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601"/>
  </bookViews>
  <sheets>
    <sheet name="2024年第一批项目公示表" sheetId="1" r:id="rId1"/>
  </sheets>
  <definedNames>
    <definedName name="_xlnm._FilterDatabase" localSheetId="0" hidden="1">'2024年第一批项目公示表'!$5:$100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<sst xmlns="http://schemas.openxmlformats.org/spreadsheetml/2006/main" count="606" uniqueCount="352">
  <si>
    <t>垫江县2024年农村综合改革奖补项目公示表（第一批）</t>
  </si>
  <si>
    <t>编制单位：垫江县财政局</t>
  </si>
  <si>
    <t>单位：道路里程/公里，灌溉面积/亩，蓄水/立方米，改造面积/平方米，金额/万元,人数/人，项目建设周期/天</t>
  </si>
  <si>
    <t>序号</t>
  </si>
  <si>
    <t>乡镇名称</t>
  </si>
  <si>
    <t>一事一议财政奖补项目</t>
  </si>
  <si>
    <t>项目预算</t>
  </si>
  <si>
    <t>项目造价明细</t>
  </si>
  <si>
    <t>村民议事情况</t>
  </si>
  <si>
    <t>项目建设成效</t>
  </si>
  <si>
    <t>村名称</t>
  </si>
  <si>
    <t>项目实施类别</t>
  </si>
  <si>
    <t>项目名称</t>
  </si>
  <si>
    <t>总投资金额合计</t>
  </si>
  <si>
    <t>财政投入</t>
  </si>
  <si>
    <t>村级筹集</t>
  </si>
  <si>
    <t>社会捐赠金额</t>
  </si>
  <si>
    <t>平均造价（元/米、元/平方米、元/立方米）</t>
  </si>
  <si>
    <t>平均造价中人工费用占比（%）</t>
  </si>
  <si>
    <t>平均造价中材料费用占比（%）</t>
  </si>
  <si>
    <t>本村农业人口数</t>
  </si>
  <si>
    <t>筹资人数</t>
  </si>
  <si>
    <t>筹劳人数</t>
  </si>
  <si>
    <t>以资代劳人数</t>
  </si>
  <si>
    <t>受益人数</t>
  </si>
  <si>
    <t>增加道路里程</t>
  </si>
  <si>
    <t>增加灌溉面积</t>
  </si>
  <si>
    <t>增加蓄水</t>
  </si>
  <si>
    <t>村容村貌改造面积</t>
  </si>
  <si>
    <t>项目建设主要内容</t>
  </si>
  <si>
    <t>申请市财政奖补金额</t>
  </si>
  <si>
    <t>区县财政奖补金额</t>
  </si>
  <si>
    <t>乡镇财政奖补金额</t>
  </si>
  <si>
    <t>整合其他资金金额</t>
  </si>
  <si>
    <t>村民筹资金额</t>
  </si>
  <si>
    <t>村民以资代劳金额</t>
  </si>
  <si>
    <t>村民自愿捐赠金额</t>
  </si>
  <si>
    <t>村集体投入金额</t>
  </si>
  <si>
    <t xml:space="preserve">（中央补助）一、村级道路和公益事业建设   </t>
  </si>
  <si>
    <r>
      <rPr>
        <sz val="11"/>
        <rFont val="宋体"/>
        <charset val="134"/>
      </rPr>
      <t>沙坪镇</t>
    </r>
  </si>
  <si>
    <r>
      <rPr>
        <sz val="11"/>
        <rFont val="宋体"/>
        <charset val="134"/>
      </rPr>
      <t>乐天村</t>
    </r>
  </si>
  <si>
    <r>
      <rPr>
        <sz val="11"/>
        <rFont val="宋体"/>
        <charset val="134"/>
      </rPr>
      <t>村内道路</t>
    </r>
  </si>
  <si>
    <t>1、6、7社公路硬化长445米，宽4.5米，厚0.2米，混凝土标号公路C25：大丘至刘家湾190米，傅家大湾路口至傅德荣家115米，陈祥明至傅树白140米；2、钢筋桥梁一座长3.5米，宽6.8米。</t>
  </si>
  <si>
    <r>
      <rPr>
        <sz val="11"/>
        <rFont val="Times New Roman"/>
        <charset val="134"/>
      </rPr>
      <t>520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</si>
  <si>
    <r>
      <rPr>
        <sz val="11"/>
        <rFont val="宋体"/>
        <charset val="134"/>
      </rPr>
      <t>六角村</t>
    </r>
  </si>
  <si>
    <r>
      <rPr>
        <sz val="11"/>
        <rFont val="宋体"/>
        <charset val="134"/>
      </rPr>
      <t>村内道路及硬化</t>
    </r>
  </si>
  <si>
    <r>
      <rPr>
        <sz val="11"/>
        <rFont val="宋体"/>
        <charset val="134"/>
      </rPr>
      <t>六角村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组新修建总长</t>
    </r>
    <r>
      <rPr>
        <sz val="11"/>
        <rFont val="Times New Roman"/>
        <charset val="134"/>
      </rPr>
      <t>1700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米的田间机耕道路，混凝土标号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。（包括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组高尚坡至水井冲段长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米；大土塝至半边大田段长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组滩口至凉水井冲段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组罗家堰塘至平安寨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米；收割点至下河坝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米；胡义亮路口到傅显书段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米）。</t>
    </r>
  </si>
  <si>
    <r>
      <rPr>
        <sz val="11"/>
        <rFont val="宋体"/>
        <charset val="134"/>
      </rPr>
      <t>新民镇</t>
    </r>
  </si>
  <si>
    <r>
      <rPr>
        <sz val="11"/>
        <rFont val="宋体"/>
        <charset val="134"/>
      </rPr>
      <t>凌云村</t>
    </r>
  </si>
  <si>
    <r>
      <rPr>
        <sz val="11"/>
        <rFont val="宋体"/>
        <charset val="134"/>
      </rPr>
      <t>生产生活便道硬化及山坪塘整治</t>
    </r>
  </si>
  <si>
    <t>2社、7社道路硬化长1750米（凌云7社陈家田至胡兴文堰塘处700米，凌云2社寨坎脚至新房子300米，学校至猴子洞750米），宽4.5米，厚0.2米，混凝土1413m³，标号C25；3社便道硬化400米（堰塘坎溢洪道至高德军地坝前400米），宽1米，厚0.1米，混凝土40m³，标号C20；山坪塘四周护壁硬化长400米，高2.5米，厚0.1米，混凝土100m³，标号C20；基座长400米，宽0.5米，高0.4米，混凝土80m³，标号C20。</t>
  </si>
  <si>
    <r>
      <rPr>
        <sz val="11"/>
        <rFont val="Times New Roman"/>
        <charset val="134"/>
      </rPr>
      <t>568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</si>
  <si>
    <r>
      <rPr>
        <sz val="11"/>
        <rFont val="宋体"/>
        <charset val="134"/>
      </rPr>
      <t>帽合村</t>
    </r>
  </si>
  <si>
    <r>
      <rPr>
        <sz val="11"/>
        <rFont val="宋体"/>
        <charset val="134"/>
      </rPr>
      <t>村容村貌改造</t>
    </r>
  </si>
  <si>
    <t>拟对3500平方米休闲广场安装太阳能路灯100盏；新建文化墙240平方米；硬化休闲文化广场800平方米，厚0.2米，水泥混凝土标号C20；硬化生产生活便道长300米（原帽合村校大门口至艾家湾），宽3米，厚0.2米，水泥混凝土标号C20；新建公厕2座共36平方米（含56立方米化粪池）；安装安全防护栏500米（袁永志堰塘周围300米，原帽合村校后坡100米，护坡处100米）；拉网喷浆护坡800平方米。</t>
  </si>
  <si>
    <t>路灯1700元/盏、文化墙500元/平方米、水泥混凝土580元/立方米、公厕2778元/平方米、护坡400元/米、防护栏500元/米、绿化50元/米</t>
  </si>
  <si>
    <r>
      <rPr>
        <sz val="11"/>
        <rFont val="宋体"/>
        <charset val="134"/>
      </rPr>
      <t>桂溪街道</t>
    </r>
  </si>
  <si>
    <r>
      <rPr>
        <sz val="11"/>
        <rFont val="宋体"/>
        <charset val="134"/>
      </rPr>
      <t>西山村</t>
    </r>
  </si>
  <si>
    <r>
      <rPr>
        <sz val="11"/>
        <rFont val="宋体"/>
        <charset val="134"/>
      </rPr>
      <t>村内小型农田水利设施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</si>
  <si>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、绿化美化</t>
    </r>
    <r>
      <rPr>
        <sz val="11"/>
        <rFont val="Times New Roman"/>
        <charset val="134"/>
      </rPr>
      <t>2200</t>
    </r>
    <r>
      <rPr>
        <sz val="11"/>
        <rFont val="宋体"/>
        <charset val="134"/>
      </rPr>
      <t>平方米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均长</t>
    </r>
    <r>
      <rPr>
        <sz val="11"/>
        <rFont val="Times New Roman"/>
        <charset val="134"/>
      </rPr>
      <t>66.5</t>
    </r>
    <r>
      <rPr>
        <sz val="11"/>
        <rFont val="宋体"/>
        <charset val="134"/>
      </rPr>
      <t>米，均宽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、硬化停车场及铺设停车位</t>
    </r>
    <r>
      <rPr>
        <sz val="11"/>
        <rFont val="Times New Roman"/>
        <charset val="134"/>
      </rPr>
      <t>540</t>
    </r>
    <r>
      <rPr>
        <sz val="11"/>
        <rFont val="宋体"/>
        <charset val="134"/>
      </rPr>
      <t>平方米，长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米，均宽</t>
    </r>
    <r>
      <rPr>
        <sz val="11"/>
        <rFont val="Times New Roman"/>
        <charset val="134"/>
      </rPr>
      <t>13.5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、路带沟长</t>
    </r>
    <r>
      <rPr>
        <sz val="11"/>
        <rFont val="Times New Roman"/>
        <charset val="134"/>
      </rPr>
      <t>315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米，深</t>
    </r>
    <r>
      <rPr>
        <sz val="11"/>
        <rFont val="Times New Roman"/>
        <charset val="134"/>
      </rPr>
      <t>0.3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、维修蓄水池两口共</t>
    </r>
    <r>
      <rPr>
        <sz val="11"/>
        <rFont val="Times New Roman"/>
        <charset val="134"/>
      </rPr>
      <t>320</t>
    </r>
    <r>
      <rPr>
        <sz val="11"/>
        <rFont val="宋体"/>
        <charset val="134"/>
      </rPr>
      <t>立方米，第一口直径</t>
    </r>
    <r>
      <rPr>
        <sz val="11"/>
        <rFont val="Times New Roman"/>
        <charset val="134"/>
      </rPr>
      <t>7.9</t>
    </r>
    <r>
      <rPr>
        <sz val="11"/>
        <rFont val="宋体"/>
        <charset val="134"/>
      </rPr>
      <t>米，深</t>
    </r>
    <r>
      <rPr>
        <sz val="11"/>
        <rFont val="Times New Roman"/>
        <charset val="134"/>
      </rPr>
      <t>2.9</t>
    </r>
    <r>
      <rPr>
        <sz val="11"/>
        <rFont val="宋体"/>
        <charset val="134"/>
      </rPr>
      <t>米；第二口直径</t>
    </r>
    <r>
      <rPr>
        <sz val="11"/>
        <rFont val="Times New Roman"/>
        <charset val="134"/>
      </rPr>
      <t>8.9</t>
    </r>
    <r>
      <rPr>
        <sz val="11"/>
        <rFont val="宋体"/>
        <charset val="134"/>
      </rPr>
      <t>米，深</t>
    </r>
    <r>
      <rPr>
        <sz val="11"/>
        <rFont val="Times New Roman"/>
        <charset val="134"/>
      </rPr>
      <t>2.9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、挡土墙长</t>
    </r>
    <r>
      <rPr>
        <sz val="11"/>
        <rFont val="Times New Roman"/>
        <charset val="134"/>
      </rPr>
      <t>39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0.25</t>
    </r>
    <r>
      <rPr>
        <sz val="11"/>
        <rFont val="宋体"/>
        <charset val="134"/>
      </rPr>
      <t>米（含挡土墙修建、回填土、苗木种植）。</t>
    </r>
  </si>
  <si>
    <r>
      <rPr>
        <sz val="11"/>
        <color theme="1"/>
        <rFont val="宋体"/>
        <charset val="134"/>
      </rPr>
      <t>绿化美化</t>
    </r>
    <r>
      <rPr>
        <sz val="11"/>
        <color theme="1"/>
        <rFont val="Times New Roman"/>
        <charset val="134"/>
      </rPr>
      <t>350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平方米；硬化停车场及铺设停车位</t>
    </r>
    <r>
      <rPr>
        <sz val="11"/>
        <color theme="1"/>
        <rFont val="Times New Roman"/>
        <charset val="134"/>
      </rPr>
      <t>129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平方米；路带沟</t>
    </r>
    <r>
      <rPr>
        <sz val="11"/>
        <color theme="1"/>
        <rFont val="Times New Roman"/>
        <charset val="134"/>
      </rPr>
      <t>220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平方米；蓄水池</t>
    </r>
    <r>
      <rPr>
        <sz val="11"/>
        <color theme="1"/>
        <rFont val="Times New Roman"/>
        <charset val="134"/>
      </rPr>
      <t>129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立方米；挡土墙</t>
    </r>
    <r>
      <rPr>
        <sz val="11"/>
        <color theme="1"/>
        <rFont val="Times New Roman"/>
        <charset val="134"/>
      </rPr>
      <t>280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米；排水沟</t>
    </r>
    <r>
      <rPr>
        <sz val="11"/>
        <color theme="1"/>
        <rFont val="Times New Roman"/>
        <charset val="134"/>
      </rPr>
      <t>125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米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</si>
  <si>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、广场排水沟带两个葫芦形状花台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其中一个长</t>
    </r>
    <r>
      <rPr>
        <sz val="11"/>
        <rFont val="Times New Roman"/>
        <charset val="134"/>
      </rPr>
      <t>5.2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23cm</t>
    </r>
    <r>
      <rPr>
        <sz val="11"/>
        <rFont val="宋体"/>
        <charset val="134"/>
      </rPr>
      <t>；另一个长</t>
    </r>
    <r>
      <rPr>
        <sz val="11"/>
        <rFont val="Times New Roman"/>
        <charset val="134"/>
      </rPr>
      <t>4.8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1.65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23cm</t>
    </r>
    <r>
      <rPr>
        <sz val="11"/>
        <rFont val="宋体"/>
        <charset val="134"/>
      </rPr>
      <t>。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、广场至回车场细石砼边沟带春娟绿化沟内底宽</t>
    </r>
    <r>
      <rPr>
        <sz val="11"/>
        <rFont val="Times New Roman"/>
        <charset val="134"/>
      </rPr>
      <t>16cm</t>
    </r>
    <r>
      <rPr>
        <sz val="11"/>
        <rFont val="宋体"/>
        <charset val="134"/>
      </rPr>
      <t>，沟内上口净宽</t>
    </r>
    <r>
      <rPr>
        <sz val="11"/>
        <rFont val="Times New Roman"/>
        <charset val="134"/>
      </rPr>
      <t>23cm</t>
    </r>
    <r>
      <rPr>
        <sz val="11"/>
        <rFont val="宋体"/>
        <charset val="134"/>
      </rPr>
      <t>，净高</t>
    </r>
    <r>
      <rPr>
        <sz val="11"/>
        <rFont val="Times New Roman"/>
        <charset val="134"/>
      </rPr>
      <t>12cm</t>
    </r>
    <r>
      <rPr>
        <sz val="11"/>
        <rFont val="宋体"/>
        <charset val="134"/>
      </rPr>
      <t>，沟厚</t>
    </r>
    <r>
      <rPr>
        <sz val="11"/>
        <rFont val="Times New Roman"/>
        <charset val="134"/>
      </rPr>
      <t>12cm</t>
    </r>
    <r>
      <rPr>
        <sz val="11"/>
        <rFont val="宋体"/>
        <charset val="134"/>
      </rPr>
      <t>，沟长</t>
    </r>
    <r>
      <rPr>
        <sz val="11"/>
        <rFont val="Times New Roman"/>
        <charset val="134"/>
      </rPr>
      <t>52</t>
    </r>
    <r>
      <rPr>
        <sz val="11"/>
        <rFont val="宋体"/>
        <charset val="134"/>
      </rPr>
      <t>米。砼边沟旁边种植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米春娟绿化。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、广场楼梯间砼挡墙及绿化总面积为</t>
    </r>
    <r>
      <rPr>
        <sz val="11"/>
        <rFont val="Times New Roman"/>
        <charset val="134"/>
      </rPr>
      <t>15.72 m2</t>
    </r>
    <r>
      <rPr>
        <sz val="11"/>
        <rFont val="宋体"/>
        <charset val="134"/>
      </rPr>
      <t>。挡墙（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）长</t>
    </r>
    <r>
      <rPr>
        <sz val="11"/>
        <rFont val="Times New Roman"/>
        <charset val="134"/>
      </rPr>
      <t>8.7m</t>
    </r>
    <r>
      <rPr>
        <sz val="11"/>
        <rFont val="宋体"/>
        <charset val="134"/>
      </rPr>
      <t>，高</t>
    </r>
    <r>
      <rPr>
        <sz val="11"/>
        <rFont val="Times New Roman"/>
        <charset val="134"/>
      </rPr>
      <t>1.6m</t>
    </r>
    <r>
      <rPr>
        <sz val="11"/>
        <rFont val="宋体"/>
        <charset val="134"/>
      </rPr>
      <t>，厚</t>
    </r>
    <r>
      <rPr>
        <sz val="11"/>
        <rFont val="Times New Roman"/>
        <charset val="134"/>
      </rPr>
      <t>50cm</t>
    </r>
    <r>
      <rPr>
        <sz val="11"/>
        <rFont val="宋体"/>
        <charset val="134"/>
      </rPr>
      <t>，梯步后挡墙（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）呈三角型，斜长</t>
    </r>
    <r>
      <rPr>
        <sz val="11"/>
        <rFont val="Times New Roman"/>
        <charset val="134"/>
      </rPr>
      <t>5.3m</t>
    </r>
    <r>
      <rPr>
        <sz val="11"/>
        <rFont val="宋体"/>
        <charset val="134"/>
      </rPr>
      <t>，高</t>
    </r>
    <r>
      <rPr>
        <sz val="11"/>
        <rFont val="Times New Roman"/>
        <charset val="134"/>
      </rPr>
      <t>1m</t>
    </r>
    <r>
      <rPr>
        <sz val="11"/>
        <rFont val="宋体"/>
        <charset val="134"/>
      </rPr>
      <t>，水平长</t>
    </r>
    <r>
      <rPr>
        <sz val="11"/>
        <rFont val="Times New Roman"/>
        <charset val="134"/>
      </rPr>
      <t>3.6 m</t>
    </r>
    <r>
      <rPr>
        <sz val="11"/>
        <rFont val="宋体"/>
        <charset val="134"/>
      </rPr>
      <t>，厚</t>
    </r>
    <r>
      <rPr>
        <sz val="11"/>
        <rFont val="Times New Roman"/>
        <charset val="134"/>
      </rPr>
      <t>50cm</t>
    </r>
    <r>
      <rPr>
        <sz val="11"/>
        <rFont val="宋体"/>
        <charset val="134"/>
      </rPr>
      <t>。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、月牙潭边缘加固采用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>钢筋混凝土，边缘加固结构采用路基整平夯实</t>
    </r>
    <r>
      <rPr>
        <sz val="11"/>
        <rFont val="Times New Roman"/>
        <charset val="134"/>
      </rPr>
      <t>+5cm</t>
    </r>
    <r>
      <rPr>
        <sz val="11"/>
        <rFont val="宋体"/>
        <charset val="134"/>
      </rPr>
      <t>碎石垫层铺底</t>
    </r>
    <r>
      <rPr>
        <sz val="11"/>
        <rFont val="Times New Roman"/>
        <charset val="134"/>
      </rPr>
      <t>+Φ6@200</t>
    </r>
    <r>
      <rPr>
        <sz val="11"/>
        <rFont val="宋体"/>
        <charset val="134"/>
      </rPr>
      <t>带肋钢筋单层双向钢筋网片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>钢筋混凝土，厚</t>
    </r>
    <r>
      <rPr>
        <sz val="11"/>
        <rFont val="Times New Roman"/>
        <charset val="134"/>
      </rPr>
      <t>6cm</t>
    </r>
    <r>
      <rPr>
        <sz val="11"/>
        <rFont val="宋体"/>
        <charset val="134"/>
      </rPr>
      <t>，边缘宽</t>
    </r>
    <r>
      <rPr>
        <sz val="11"/>
        <rFont val="Times New Roman"/>
        <charset val="134"/>
      </rPr>
      <t>80cm</t>
    </r>
    <r>
      <rPr>
        <sz val="11"/>
        <rFont val="宋体"/>
        <charset val="134"/>
      </rPr>
      <t>，长</t>
    </r>
    <r>
      <rPr>
        <sz val="11"/>
        <rFont val="Times New Roman"/>
        <charset val="134"/>
      </rPr>
      <t>90.5m</t>
    </r>
  </si>
  <si>
    <r>
      <rPr>
        <sz val="11"/>
        <rFont val="宋体"/>
        <charset val="134"/>
      </rPr>
      <t>桂阳街道办事处</t>
    </r>
  </si>
  <si>
    <r>
      <rPr>
        <sz val="11"/>
        <rFont val="宋体"/>
        <charset val="134"/>
      </rPr>
      <t>群山村</t>
    </r>
  </si>
  <si>
    <r>
      <rPr>
        <sz val="11"/>
        <rFont val="宋体"/>
        <charset val="134"/>
      </rPr>
      <t>生产生活便道</t>
    </r>
  </si>
  <si>
    <r>
      <rPr>
        <sz val="11"/>
        <rFont val="宋体"/>
        <charset val="134"/>
      </rPr>
      <t>从冯家湾公路到左幺毛处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米，棉花平到山顶吴家湾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米，下吴家槽到石门坎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米，萝卜嘴到下湾丫口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米，牛屎山到石门坎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米，四方丘到萝卜嘴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米，群山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社小湾</t>
    </r>
    <r>
      <rPr>
        <sz val="11"/>
        <rFont val="Times New Roman"/>
        <charset val="134"/>
      </rPr>
      <t>700</t>
    </r>
    <r>
      <rPr>
        <sz val="11"/>
        <rFont val="宋体"/>
        <charset val="134"/>
      </rPr>
      <t>米，幸福公社（凤凰泉）到八四厂中转库</t>
    </r>
    <r>
      <rPr>
        <sz val="11"/>
        <rFont val="Times New Roman"/>
        <charset val="134"/>
      </rPr>
      <t>2300</t>
    </r>
    <r>
      <rPr>
        <sz val="11"/>
        <rFont val="宋体"/>
        <charset val="134"/>
      </rPr>
      <t>米，许家河沟到徐永明处</t>
    </r>
    <r>
      <rPr>
        <sz val="11"/>
        <rFont val="Times New Roman"/>
        <charset val="134"/>
      </rPr>
      <t>900</t>
    </r>
    <r>
      <rPr>
        <sz val="11"/>
        <rFont val="宋体"/>
        <charset val="134"/>
      </rPr>
      <t>米，修建人行生活便道。长</t>
    </r>
    <r>
      <rPr>
        <sz val="11"/>
        <rFont val="Times New Roman"/>
        <charset val="134"/>
      </rPr>
      <t>9500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米，厚度</t>
    </r>
    <r>
      <rPr>
        <sz val="11"/>
        <rFont val="Times New Roman"/>
        <charset val="134"/>
      </rPr>
      <t>0.1</t>
    </r>
    <r>
      <rPr>
        <sz val="11"/>
        <rFont val="宋体"/>
        <charset val="134"/>
      </rPr>
      <t>米，水泥标号</t>
    </r>
    <r>
      <rPr>
        <sz val="11"/>
        <rFont val="Times New Roman"/>
        <charset val="134"/>
      </rPr>
      <t>C20.</t>
    </r>
  </si>
  <si>
    <r>
      <rPr>
        <sz val="11"/>
        <rFont val="宋体"/>
        <charset val="134"/>
      </rPr>
      <t>亮化工程　</t>
    </r>
  </si>
  <si>
    <r>
      <rPr>
        <sz val="11"/>
        <rFont val="宋体"/>
        <charset val="134"/>
      </rPr>
      <t>路灯安装</t>
    </r>
  </si>
  <si>
    <r>
      <rPr>
        <sz val="11"/>
        <rFont val="宋体"/>
        <charset val="134"/>
      </rPr>
      <t>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从八四厂到兴侬寨</t>
    </r>
    <r>
      <rPr>
        <sz val="11"/>
        <rFont val="Times New Roman"/>
        <charset val="134"/>
      </rPr>
      <t>1800</t>
    </r>
    <r>
      <rPr>
        <sz val="11"/>
        <rFont val="宋体"/>
        <charset val="134"/>
      </rPr>
      <t>米（</t>
    </r>
    <r>
      <rPr>
        <sz val="11"/>
        <rFont val="Times New Roman"/>
        <charset val="134"/>
      </rPr>
      <t>55</t>
    </r>
    <r>
      <rPr>
        <sz val="11"/>
        <rFont val="宋体"/>
        <charset val="134"/>
      </rPr>
      <t>盏），幸福公社（凤凰泉）至八四厂中转库</t>
    </r>
    <r>
      <rPr>
        <sz val="11"/>
        <rFont val="Times New Roman"/>
        <charset val="134"/>
      </rPr>
      <t>2300</t>
    </r>
    <r>
      <rPr>
        <sz val="11"/>
        <rFont val="宋体"/>
        <charset val="134"/>
      </rPr>
      <t>米（</t>
    </r>
    <r>
      <rPr>
        <sz val="11"/>
        <rFont val="Times New Roman"/>
        <charset val="134"/>
      </rPr>
      <t>65</t>
    </r>
    <r>
      <rPr>
        <sz val="11"/>
        <rFont val="宋体"/>
        <charset val="134"/>
      </rPr>
      <t>盏），下吴家槽至石门坎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米（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盏）。</t>
    </r>
  </si>
  <si>
    <r>
      <rPr>
        <sz val="11"/>
        <rFont val="Times New Roman"/>
        <charset val="134"/>
      </rPr>
      <t>1200/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</si>
  <si>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太平镇</t>
    </r>
  </si>
  <si>
    <r>
      <rPr>
        <sz val="11"/>
        <rFont val="宋体"/>
        <charset val="134"/>
      </rPr>
      <t>九龙村</t>
    </r>
  </si>
  <si>
    <r>
      <rPr>
        <sz val="11"/>
        <rFont val="宋体"/>
        <charset val="134"/>
      </rPr>
      <t>农田水利设施</t>
    </r>
  </si>
  <si>
    <r>
      <rPr>
        <sz val="11"/>
        <rFont val="宋体"/>
        <charset val="134"/>
      </rPr>
      <t>河道整治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</si>
  <si>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、砖做河堤及粉水</t>
    </r>
    <r>
      <rPr>
        <sz val="11"/>
        <rFont val="Times New Roman"/>
        <charset val="134"/>
      </rPr>
      <t>1550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、新建人行桥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3m</t>
    </r>
    <r>
      <rPr>
        <sz val="11"/>
        <rFont val="宋体"/>
        <charset val="134"/>
      </rPr>
      <t>宽</t>
    </r>
    <r>
      <rPr>
        <sz val="11"/>
        <rFont val="Times New Roman"/>
        <charset val="134"/>
      </rPr>
      <t>*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4m*0.2</t>
    </r>
    <r>
      <rPr>
        <sz val="11"/>
        <rFont val="宋体"/>
        <charset val="134"/>
      </rPr>
      <t>米厚；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、硬化河道道路长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米。</t>
    </r>
  </si>
  <si>
    <r>
      <rPr>
        <sz val="11"/>
        <rFont val="Times New Roman"/>
        <charset val="134"/>
      </rPr>
      <t>400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</si>
  <si>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t>30</t>
  </si>
  <si>
    <t>70</t>
  </si>
  <si>
    <r>
      <rPr>
        <sz val="11"/>
        <rFont val="宋体"/>
        <charset val="134"/>
      </rPr>
      <t>天星村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</si>
  <si>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社董启兵岔路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柳兴国坝子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盏；柳兴国岔路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大桥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盏；大桥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柳德忠坝子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盏；柳德忠坝子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柳兴文坝子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盏；柳德忠坝子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董泽江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盏；柳德忠坝子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董忠明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盏；九太路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程志清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社垃圾站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发四气站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盏；发四气站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端桥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盏；九太路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发四气站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盏；董启兵岔路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董家湾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九太路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上花朝门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盏；九太路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向家湾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盏；张世忠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刘家发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社易流君岔路口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庄子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盏；易流君岔路口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李逃学坝子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盏；易崇喜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易崇万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盏；垃圾站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易流君岔路口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盏；九太路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程学忠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盏；易崇卫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程学文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盏；易流君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易崇武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盏；易崇武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易崇华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盏；九太路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李显忠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社端桥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河坎湾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盏；服务区后背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周德明鱼塘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盏；周德明鱼塘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易同兴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盏；岔路口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易同修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盏；周德明鱼塘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易流君岔路口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社服务区后背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永远边界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盏；李忠利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邓进发坝子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盏；李忠利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福文全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盏；李忠利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赖明才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李忠利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易同民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盏；服务区后背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路口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盏。隆家湾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易大银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盏；黄安云后背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团丫湾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盏；黄安云鱼塘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邓进忠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社关山坡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打断桥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陈祥兴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陈祥荣坝子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陈家湾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陈祥禄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陈太恒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陈红平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皂湾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河坝湾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夏成安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盏；关打路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夏泽书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 xml:space="preserve"> 7</t>
    </r>
    <r>
      <rPr>
        <sz val="11"/>
        <rFont val="宋体"/>
        <charset val="134"/>
      </rPr>
      <t>社寿大邱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易崇楷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盏；土地老爷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贺家湾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盏。大转弯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程思平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盏；涵洞口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张代碧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盏；大湾坝子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易大政坝子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盏；夏先平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张代忠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盏。共计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盏。。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。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</si>
  <si>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2000/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</si>
  <si>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永茂社区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</si>
  <si>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、新建提灌站抽水机房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㎡；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、新建蓄水池</t>
    </r>
    <r>
      <rPr>
        <sz val="11"/>
        <rFont val="Times New Roman"/>
        <charset val="134"/>
      </rPr>
      <t>200m³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铺设进管线</t>
    </r>
    <r>
      <rPr>
        <sz val="11"/>
        <rFont val="Times New Roman"/>
        <charset val="134"/>
      </rPr>
      <t>600m</t>
    </r>
    <r>
      <rPr>
        <sz val="11"/>
        <rFont val="宋体"/>
        <charset val="134"/>
      </rPr>
      <t>，出管线</t>
    </r>
    <r>
      <rPr>
        <sz val="11"/>
        <rFont val="Times New Roman"/>
        <charset val="134"/>
      </rPr>
      <t>600m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、购买抽水机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台。</t>
    </r>
  </si>
  <si>
    <r>
      <rPr>
        <sz val="11"/>
        <rFont val="宋体"/>
        <charset val="134"/>
      </rPr>
      <t>永远村</t>
    </r>
  </si>
  <si>
    <r>
      <rPr>
        <sz val="11"/>
        <rFont val="宋体"/>
        <charset val="134"/>
      </rPr>
      <t>一、</t>
    </r>
    <r>
      <rPr>
        <sz val="11"/>
        <rFont val="Times New Roman"/>
        <charset val="134"/>
      </rPr>
      <t>4.6</t>
    </r>
    <r>
      <rPr>
        <sz val="11"/>
        <rFont val="宋体"/>
        <charset val="134"/>
      </rPr>
      <t>社（永茂社区黎黑二处至永远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社易大祥处，其中：黎黑二至水井坎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米；水井坎至赵立垭口</t>
    </r>
    <r>
      <rPr>
        <sz val="11"/>
        <rFont val="Times New Roman"/>
        <charset val="134"/>
      </rPr>
      <t>700</t>
    </r>
    <r>
      <rPr>
        <sz val="11"/>
        <rFont val="宋体"/>
        <charset val="134"/>
      </rPr>
      <t>米；赵立垭口至易大祥处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米；赵立垭口至易涛处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米）道路拓宽硬化长</t>
    </r>
    <r>
      <rPr>
        <sz val="11"/>
        <rFont val="Times New Roman"/>
        <charset val="134"/>
      </rPr>
      <t>1600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米；二、永远村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社（郑明合处至周家老塆，其中：郑明合至养鸡场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米；养鸡场至周家老塆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米；养鸡场至蒋绍祥处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米）已拓宽的路面进行硬化长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米；三、新修永远村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社（易泽军处至易大江处）公路长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米。</t>
    </r>
  </si>
  <si>
    <r>
      <rPr>
        <sz val="11"/>
        <rFont val="Times New Roman"/>
        <charset val="134"/>
      </rPr>
      <t>293.2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</si>
  <si>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t>40</t>
  </si>
  <si>
    <t>60</t>
  </si>
  <si>
    <r>
      <rPr>
        <sz val="11"/>
        <rFont val="宋体"/>
        <charset val="134"/>
      </rPr>
      <t>澄溪镇</t>
    </r>
  </si>
  <si>
    <r>
      <rPr>
        <sz val="11"/>
        <rFont val="宋体"/>
        <charset val="134"/>
      </rPr>
      <t>丰胜村</t>
    </r>
  </si>
  <si>
    <r>
      <rPr>
        <sz val="11"/>
        <rFont val="宋体"/>
        <charset val="134"/>
      </rPr>
      <t>村内道路、广场硬化及路灯安装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</si>
  <si>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组公厕至曹启碧大湾公路路基整治长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5.5</t>
    </r>
    <r>
      <rPr>
        <sz val="11"/>
        <rFont val="宋体"/>
        <charset val="134"/>
      </rPr>
      <t>米，安装直径</t>
    </r>
    <r>
      <rPr>
        <sz val="11"/>
        <rFont val="Times New Roman"/>
        <charset val="134"/>
      </rPr>
      <t>400mm</t>
    </r>
    <r>
      <rPr>
        <sz val="11"/>
        <rFont val="宋体"/>
        <charset val="134"/>
      </rPr>
      <t>水泥管涵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处；硬化丰胜村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组公厕至曹启碧大湾公路路面长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米，浇筑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</t>
    </r>
    <r>
      <rPr>
        <sz val="11"/>
        <rFont val="Times New Roman"/>
        <charset val="134"/>
      </rPr>
      <t>360</t>
    </r>
    <r>
      <rPr>
        <sz val="11"/>
        <rFont val="宋体"/>
        <charset val="134"/>
      </rPr>
      <t>方；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、望月老政府恢复修建村民休闲广场：涉及基础开挖调平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平方米，修建排水沟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米，硬化广场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平方米、厚</t>
    </r>
    <r>
      <rPr>
        <sz val="11"/>
        <rFont val="Times New Roman"/>
        <charset val="134"/>
      </rPr>
      <t>0.15</t>
    </r>
    <r>
      <rPr>
        <sz val="11"/>
        <rFont val="宋体"/>
        <charset val="134"/>
      </rPr>
      <t>米，浇筑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安装太阳能路灯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盏。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</si>
  <si>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望月小学到石牛滩大桥及支路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74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望月小学到郑家湾</t>
    </r>
    <r>
      <rPr>
        <sz val="11"/>
        <rFont val="Times New Roman"/>
        <charset val="134"/>
      </rPr>
      <t>0.5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三堂湾到关山、挖段河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望月街上至郑家滩大桥</t>
    </r>
    <r>
      <rPr>
        <sz val="11"/>
        <rFont val="Times New Roman"/>
        <charset val="134"/>
      </rPr>
      <t>0.6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望月街上至百胜村交界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氨水池至长春湾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7.52</t>
    </r>
    <r>
      <rPr>
        <sz val="11"/>
        <rFont val="宋体"/>
        <charset val="134"/>
      </rPr>
      <t>井至刘家湾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8.</t>
    </r>
    <r>
      <rPr>
        <sz val="11"/>
        <rFont val="宋体"/>
        <charset val="134"/>
      </rPr>
      <t>五望路至七星湾</t>
    </r>
    <r>
      <rPr>
        <sz val="11"/>
        <rFont val="Times New Roman"/>
        <charset val="134"/>
      </rPr>
      <t>0.3</t>
    </r>
    <r>
      <rPr>
        <sz val="11"/>
        <rFont val="宋体"/>
        <charset val="134"/>
      </rPr>
      <t>公里约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盏，共计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公里，安装太阳能路灯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</si>
  <si>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Times New Roman"/>
        <charset val="134"/>
      </rPr>
      <t>1100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</si>
  <si>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大雷村</t>
    </r>
  </si>
  <si>
    <r>
      <rPr>
        <sz val="11"/>
        <rFont val="宋体"/>
        <charset val="134"/>
      </rPr>
      <t>全长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公里公路安装太阳能路灯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盏：（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组深丫口至柿子湾岔路口</t>
    </r>
    <r>
      <rPr>
        <sz val="11"/>
        <rFont val="Times New Roman"/>
        <charset val="134"/>
      </rPr>
      <t>0.6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盏，柿子湾岔路口至周儒泽岔路口</t>
    </r>
    <r>
      <rPr>
        <sz val="11"/>
        <rFont val="Times New Roman"/>
        <charset val="134"/>
      </rPr>
      <t>1.4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盏，周儒泽岔路口至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井</t>
    </r>
    <r>
      <rPr>
        <sz val="11"/>
        <rFont val="Times New Roman"/>
        <charset val="134"/>
      </rPr>
      <t>0.8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井至大山坝黄果树</t>
    </r>
    <r>
      <rPr>
        <sz val="11"/>
        <rFont val="Times New Roman"/>
        <charset val="134"/>
      </rPr>
      <t>0.6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盏，大山坝黄果树至周前渝界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井至杨培凤岔路口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盏，杨培凤岔路口至柿子湾岔路口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盏，杨培凤岔路口至芝麻湾到杨元中猪场</t>
    </r>
    <r>
      <rPr>
        <sz val="11"/>
        <rFont val="Times New Roman"/>
        <charset val="134"/>
      </rPr>
      <t>1.85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组周安文岔路口至陈福阳处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盏，大雷招待所至谢建国猪场</t>
    </r>
    <r>
      <rPr>
        <sz val="11"/>
        <rFont val="Times New Roman"/>
        <charset val="134"/>
      </rPr>
      <t>0.7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盏，增压站门口至冷俊良处</t>
    </r>
    <r>
      <rPr>
        <sz val="11"/>
        <rFont val="Times New Roman"/>
        <charset val="134"/>
      </rPr>
      <t>0.25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盏）。</t>
    </r>
  </si>
  <si>
    <r>
      <rPr>
        <sz val="11"/>
        <rFont val="宋体"/>
        <charset val="134"/>
      </rPr>
      <t>白家镇</t>
    </r>
  </si>
  <si>
    <r>
      <rPr>
        <sz val="11"/>
        <rFont val="宋体"/>
        <charset val="134"/>
      </rPr>
      <t>静峰村</t>
    </r>
  </si>
  <si>
    <r>
      <rPr>
        <sz val="11"/>
        <rFont val="Times New Roman"/>
        <charset val="0"/>
      </rPr>
      <t>40</t>
    </r>
    <r>
      <rPr>
        <sz val="11"/>
        <rFont val="宋体"/>
        <charset val="134"/>
      </rPr>
      <t>户农户墙面风貌整治：抹灰、刮涂料、刷防水漆、墙面装饰。其中外墙漆</t>
    </r>
    <r>
      <rPr>
        <sz val="11"/>
        <rFont val="Times New Roman"/>
        <charset val="0"/>
      </rPr>
      <t>14700m</t>
    </r>
    <r>
      <rPr>
        <vertAlign val="superscript"/>
        <sz val="11"/>
        <rFont val="Times New Roman"/>
        <charset val="0"/>
      </rPr>
      <t>2</t>
    </r>
    <r>
      <rPr>
        <sz val="11"/>
        <rFont val="宋体"/>
        <charset val="134"/>
      </rPr>
      <t>，水泥砂浆抹灰</t>
    </r>
    <r>
      <rPr>
        <sz val="11"/>
        <rFont val="Times New Roman"/>
        <charset val="0"/>
      </rPr>
      <t>4500m</t>
    </r>
    <r>
      <rPr>
        <vertAlign val="superscript"/>
        <sz val="11"/>
        <rFont val="Times New Roman"/>
        <charset val="0"/>
      </rPr>
      <t>2</t>
    </r>
    <r>
      <rPr>
        <sz val="11"/>
        <rFont val="宋体"/>
        <charset val="134"/>
      </rPr>
      <t>，墙面整平装饰</t>
    </r>
    <r>
      <rPr>
        <sz val="11"/>
        <rFont val="Times New Roman"/>
        <charset val="0"/>
      </rPr>
      <t>1200m</t>
    </r>
    <r>
      <rPr>
        <vertAlign val="superscript"/>
        <sz val="11"/>
        <rFont val="Times New Roman"/>
        <charset val="0"/>
      </rPr>
      <t>2</t>
    </r>
    <r>
      <rPr>
        <sz val="11"/>
        <rFont val="宋体"/>
        <charset val="134"/>
      </rPr>
      <t>。</t>
    </r>
  </si>
  <si>
    <r>
      <rPr>
        <sz val="11"/>
        <rFont val="宋体"/>
        <charset val="134"/>
      </rPr>
      <t>外墙漆</t>
    </r>
    <r>
      <rPr>
        <sz val="11"/>
        <rFont val="Times New Roman"/>
        <charset val="0"/>
      </rPr>
      <t>48</t>
    </r>
    <r>
      <rPr>
        <sz val="11"/>
        <rFont val="宋体"/>
        <charset val="134"/>
      </rPr>
      <t>元／平方米，水泥砂浆抹灰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元／平方米，墙面整平装饰</t>
    </r>
    <r>
      <rPr>
        <sz val="11"/>
        <rFont val="Times New Roman"/>
        <charset val="0"/>
      </rPr>
      <t>55</t>
    </r>
    <r>
      <rPr>
        <sz val="11"/>
        <rFont val="宋体"/>
        <charset val="134"/>
      </rPr>
      <t>元／平方米</t>
    </r>
  </si>
  <si>
    <t>2708</t>
  </si>
  <si>
    <t>0</t>
  </si>
  <si>
    <t>14700</t>
  </si>
  <si>
    <r>
      <rPr>
        <sz val="11"/>
        <rFont val="宋体"/>
        <charset val="134"/>
      </rPr>
      <t>合兴村</t>
    </r>
  </si>
  <si>
    <r>
      <rPr>
        <sz val="11"/>
        <rFont val="宋体"/>
        <charset val="134"/>
      </rPr>
      <t>道路硬化</t>
    </r>
  </si>
  <si>
    <r>
      <rPr>
        <sz val="11"/>
        <rFont val="宋体"/>
        <charset val="134"/>
      </rPr>
      <t>合兴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组汪池学处至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组石凼染房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、硬化道路总长</t>
    </r>
    <r>
      <rPr>
        <sz val="11"/>
        <rFont val="Times New Roman"/>
        <charset val="134"/>
      </rPr>
      <t>1900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米，混凝土</t>
    </r>
    <r>
      <rPr>
        <sz val="11"/>
        <rFont val="Times New Roman"/>
        <charset val="134"/>
      </rPr>
      <t>2280</t>
    </r>
    <r>
      <rPr>
        <sz val="11"/>
        <rFont val="宋体"/>
        <charset val="134"/>
      </rPr>
      <t>立方；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、连接路硬化长</t>
    </r>
    <r>
      <rPr>
        <sz val="11"/>
        <rFont val="Times New Roman"/>
        <charset val="134"/>
      </rPr>
      <t>260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米，混凝土</t>
    </r>
    <r>
      <rPr>
        <sz val="11"/>
        <rFont val="Times New Roman"/>
        <charset val="134"/>
      </rPr>
      <t>234</t>
    </r>
    <r>
      <rPr>
        <sz val="11"/>
        <rFont val="宋体"/>
        <charset val="134"/>
      </rPr>
      <t>立方；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、扩宽硬化路面长</t>
    </r>
    <r>
      <rPr>
        <sz val="11"/>
        <rFont val="Times New Roman"/>
        <charset val="134"/>
      </rPr>
      <t>360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米，混凝土</t>
    </r>
    <r>
      <rPr>
        <sz val="11"/>
        <rFont val="Times New Roman"/>
        <charset val="134"/>
      </rPr>
      <t>108</t>
    </r>
    <r>
      <rPr>
        <sz val="11"/>
        <rFont val="宋体"/>
        <charset val="134"/>
      </rPr>
      <t>立方；</t>
    </r>
    <r>
      <rPr>
        <sz val="11"/>
        <rFont val="Times New Roman"/>
        <charset val="134"/>
      </rPr>
      <t xml:space="preserve">       
4</t>
    </r>
    <r>
      <rPr>
        <sz val="11"/>
        <rFont val="宋体"/>
        <charset val="134"/>
      </rPr>
      <t>、路基平整修补</t>
    </r>
    <r>
      <rPr>
        <sz val="11"/>
        <rFont val="Times New Roman"/>
        <charset val="134"/>
      </rPr>
      <t>2520</t>
    </r>
    <r>
      <rPr>
        <sz val="11"/>
        <rFont val="宋体"/>
        <charset val="134"/>
      </rPr>
      <t>米。</t>
    </r>
  </si>
  <si>
    <r>
      <rPr>
        <sz val="11"/>
        <rFont val="宋体"/>
        <charset val="134"/>
      </rPr>
      <t>混凝土</t>
    </r>
    <r>
      <rPr>
        <sz val="11"/>
        <rFont val="Times New Roman"/>
        <charset val="134"/>
      </rPr>
      <t>560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方；路基平整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</si>
  <si>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t>20</t>
  </si>
  <si>
    <t>80</t>
  </si>
  <si>
    <t>3227</t>
  </si>
  <si>
    <t>3327</t>
  </si>
  <si>
    <t>2.36</t>
  </si>
  <si>
    <r>
      <rPr>
        <sz val="11"/>
        <rFont val="宋体"/>
        <charset val="1"/>
      </rPr>
      <t>永平镇</t>
    </r>
  </si>
  <si>
    <r>
      <rPr>
        <sz val="11"/>
        <rFont val="宋体"/>
        <charset val="1"/>
      </rPr>
      <t>罐石村</t>
    </r>
  </si>
  <si>
    <r>
      <rPr>
        <sz val="11"/>
        <rFont val="宋体"/>
        <charset val="1"/>
      </rPr>
      <t>农田水利设施</t>
    </r>
  </si>
  <si>
    <r>
      <rPr>
        <sz val="11"/>
        <rFont val="宋体"/>
        <charset val="1"/>
      </rPr>
      <t>提灌站、蓄水池修建</t>
    </r>
  </si>
  <si>
    <r>
      <rPr>
        <sz val="11"/>
        <rFont val="Times New Roman"/>
        <charset val="1"/>
      </rPr>
      <t>1</t>
    </r>
    <r>
      <rPr>
        <sz val="11"/>
        <rFont val="宋体"/>
        <charset val="1"/>
      </rPr>
      <t>、</t>
    </r>
    <r>
      <rPr>
        <sz val="11"/>
        <rFont val="Times New Roman"/>
        <charset val="1"/>
      </rPr>
      <t>5</t>
    </r>
    <r>
      <rPr>
        <sz val="11"/>
        <rFont val="宋体"/>
        <charset val="1"/>
      </rPr>
      <t>社吊嘴新建提灌站</t>
    </r>
    <r>
      <rPr>
        <sz val="11"/>
        <rFont val="Times New Roman"/>
        <charset val="1"/>
      </rPr>
      <t>1</t>
    </r>
    <r>
      <rPr>
        <sz val="11"/>
        <rFont val="宋体"/>
        <charset val="1"/>
      </rPr>
      <t>个、新建约</t>
    </r>
    <r>
      <rPr>
        <sz val="11"/>
        <rFont val="Times New Roman"/>
        <charset val="1"/>
      </rPr>
      <t>20</t>
    </r>
    <r>
      <rPr>
        <sz val="11"/>
        <rFont val="宋体"/>
        <charset val="1"/>
      </rPr>
      <t>平米管理房</t>
    </r>
    <r>
      <rPr>
        <sz val="11"/>
        <rFont val="Times New Roman"/>
        <charset val="1"/>
      </rPr>
      <t>1</t>
    </r>
    <r>
      <rPr>
        <sz val="11"/>
        <rFont val="宋体"/>
        <charset val="1"/>
      </rPr>
      <t>间；</t>
    </r>
    <r>
      <rPr>
        <sz val="11"/>
        <rFont val="Times New Roman"/>
        <charset val="1"/>
      </rPr>
      <t>2</t>
    </r>
    <r>
      <rPr>
        <sz val="11"/>
        <rFont val="宋体"/>
        <charset val="1"/>
      </rPr>
      <t>、整治山坪塘一口（</t>
    </r>
    <r>
      <rPr>
        <sz val="11"/>
        <rFont val="Times New Roman"/>
        <charset val="1"/>
      </rPr>
      <t>1.</t>
    </r>
    <r>
      <rPr>
        <sz val="11"/>
        <rFont val="宋体"/>
        <charset val="1"/>
      </rPr>
      <t>硬化塘墙体</t>
    </r>
    <r>
      <rPr>
        <sz val="11"/>
        <rFont val="Times New Roman"/>
        <charset val="1"/>
      </rPr>
      <t>40</t>
    </r>
    <r>
      <rPr>
        <sz val="11"/>
        <rFont val="宋体"/>
        <charset val="1"/>
      </rPr>
      <t>立方米，</t>
    </r>
    <r>
      <rPr>
        <sz val="11"/>
        <rFont val="Times New Roman"/>
        <charset val="1"/>
      </rPr>
      <t>2.</t>
    </r>
    <r>
      <rPr>
        <sz val="11"/>
        <rFont val="宋体"/>
        <charset val="1"/>
      </rPr>
      <t>硬化塘基础</t>
    </r>
    <r>
      <rPr>
        <sz val="11"/>
        <rFont val="Times New Roman"/>
        <charset val="1"/>
      </rPr>
      <t>40</t>
    </r>
    <r>
      <rPr>
        <sz val="11"/>
        <rFont val="宋体"/>
        <charset val="1"/>
      </rPr>
      <t>立方米，</t>
    </r>
    <r>
      <rPr>
        <sz val="11"/>
        <rFont val="Times New Roman"/>
        <charset val="1"/>
      </rPr>
      <t>3.</t>
    </r>
    <r>
      <rPr>
        <sz val="11"/>
        <rFont val="宋体"/>
        <charset val="1"/>
      </rPr>
      <t>挖基础</t>
    </r>
    <r>
      <rPr>
        <sz val="11"/>
        <rFont val="Times New Roman"/>
        <charset val="1"/>
      </rPr>
      <t>57.6</t>
    </r>
    <r>
      <rPr>
        <sz val="11"/>
        <rFont val="宋体"/>
        <charset val="1"/>
      </rPr>
      <t>立方米，</t>
    </r>
    <r>
      <rPr>
        <sz val="11"/>
        <rFont val="Times New Roman"/>
        <charset val="1"/>
      </rPr>
      <t>4.</t>
    </r>
    <r>
      <rPr>
        <sz val="11"/>
        <rFont val="宋体"/>
        <charset val="1"/>
      </rPr>
      <t>塘坝硬化</t>
    </r>
    <r>
      <rPr>
        <sz val="11"/>
        <rFont val="Times New Roman"/>
        <charset val="1"/>
      </rPr>
      <t>36</t>
    </r>
    <r>
      <rPr>
        <sz val="11"/>
        <rFont val="宋体"/>
        <charset val="1"/>
      </rPr>
      <t>立方米，</t>
    </r>
    <r>
      <rPr>
        <sz val="11"/>
        <rFont val="Times New Roman"/>
        <charset val="1"/>
      </rPr>
      <t>6.</t>
    </r>
    <r>
      <rPr>
        <sz val="11"/>
        <rFont val="宋体"/>
        <charset val="1"/>
      </rPr>
      <t>整修</t>
    </r>
    <r>
      <rPr>
        <sz val="11"/>
        <rFont val="Times New Roman"/>
        <charset val="1"/>
      </rPr>
      <t>600</t>
    </r>
    <r>
      <rPr>
        <sz val="11"/>
        <rFont val="宋体"/>
        <charset val="1"/>
      </rPr>
      <t>涵管</t>
    </r>
    <r>
      <rPr>
        <sz val="11"/>
        <rFont val="Times New Roman"/>
        <charset val="1"/>
      </rPr>
      <t>20</t>
    </r>
    <r>
      <rPr>
        <sz val="11"/>
        <rFont val="宋体"/>
        <charset val="1"/>
      </rPr>
      <t>米）；</t>
    </r>
    <r>
      <rPr>
        <sz val="11"/>
        <rFont val="Times New Roman"/>
        <charset val="1"/>
      </rPr>
      <t>5</t>
    </r>
    <r>
      <rPr>
        <sz val="11"/>
        <rFont val="宋体"/>
        <charset val="1"/>
      </rPr>
      <t>、新建</t>
    </r>
    <r>
      <rPr>
        <sz val="11"/>
        <rFont val="Times New Roman"/>
        <charset val="1"/>
      </rPr>
      <t>PE</t>
    </r>
    <r>
      <rPr>
        <sz val="11"/>
        <rFont val="宋体"/>
        <charset val="1"/>
      </rPr>
      <t>管道（</t>
    </r>
    <r>
      <rPr>
        <sz val="11"/>
        <rFont val="Times New Roman"/>
        <charset val="1"/>
      </rPr>
      <t>1.6MPaΦ110</t>
    </r>
    <r>
      <rPr>
        <sz val="11"/>
        <rFont val="宋体"/>
        <charset val="1"/>
      </rPr>
      <t>）计</t>
    </r>
    <r>
      <rPr>
        <sz val="11"/>
        <rFont val="Times New Roman"/>
        <charset val="1"/>
      </rPr>
      <t>600</t>
    </r>
    <r>
      <rPr>
        <sz val="11"/>
        <rFont val="宋体"/>
        <charset val="1"/>
      </rPr>
      <t>米。</t>
    </r>
  </si>
  <si>
    <r>
      <rPr>
        <sz val="11"/>
        <rFont val="宋体"/>
        <charset val="1"/>
      </rPr>
      <t>鲜花村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</si>
  <si>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洞尔塘至村活动室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王泽友至沈家坝</t>
    </r>
    <r>
      <rPr>
        <sz val="11"/>
        <rFont val="Times New Roman"/>
        <charset val="134"/>
      </rPr>
      <t>900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 xml:space="preserve"> 3.</t>
    </r>
    <r>
      <rPr>
        <sz val="11"/>
        <rFont val="宋体"/>
        <charset val="134"/>
      </rPr>
      <t>许昌乾到双堡村公路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洪治文到鲜花团丘边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团丘边到盛治国处</t>
    </r>
    <r>
      <rPr>
        <sz val="11"/>
        <rFont val="Times New Roman"/>
        <charset val="134"/>
      </rPr>
      <t>1800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洪文贞到治安处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洪文贞到盛德均处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8.4</t>
    </r>
    <r>
      <rPr>
        <sz val="11"/>
        <rFont val="宋体"/>
        <charset val="134"/>
      </rPr>
      <t>社主公路至徐家湾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9.1</t>
    </r>
    <r>
      <rPr>
        <sz val="11"/>
        <rFont val="宋体"/>
        <charset val="134"/>
      </rPr>
      <t>社主公路至陈洪坝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盏。共计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</si>
  <si>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sz val="11"/>
        <rFont val="Times New Roman"/>
        <charset val="134"/>
      </rPr>
      <t>1400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</si>
  <si>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砚台镇</t>
    </r>
  </si>
  <si>
    <r>
      <rPr>
        <sz val="11"/>
        <rFont val="宋体"/>
        <charset val="134"/>
      </rPr>
      <t>大佛村</t>
    </r>
  </si>
  <si>
    <r>
      <rPr>
        <sz val="11"/>
        <rFont val="宋体"/>
        <charset val="134"/>
      </rPr>
      <t>村级道路</t>
    </r>
  </si>
  <si>
    <r>
      <rPr>
        <sz val="11"/>
        <rFont val="宋体"/>
        <charset val="134"/>
      </rPr>
      <t>产业大道修建公路起点位于雨台山水库，终点至刘家煸，路线全长</t>
    </r>
    <r>
      <rPr>
        <sz val="11"/>
        <rFont val="Times New Roman"/>
        <charset val="134"/>
      </rPr>
      <t>300m</t>
    </r>
    <r>
      <rPr>
        <sz val="11"/>
        <rFont val="宋体"/>
        <charset val="134"/>
      </rPr>
      <t>；路基宽度</t>
    </r>
    <r>
      <rPr>
        <sz val="11"/>
        <rFont val="Times New Roman"/>
        <charset val="134"/>
      </rPr>
      <t>7m</t>
    </r>
    <r>
      <rPr>
        <sz val="11"/>
        <rFont val="宋体"/>
        <charset val="134"/>
      </rPr>
      <t>，路面宽度</t>
    </r>
    <r>
      <rPr>
        <sz val="11"/>
        <rFont val="Times New Roman"/>
        <charset val="134"/>
      </rPr>
      <t>6m</t>
    </r>
    <r>
      <rPr>
        <sz val="11"/>
        <rFont val="宋体"/>
        <charset val="134"/>
      </rPr>
      <t>，水泥混凝土路面结构为</t>
    </r>
    <r>
      <rPr>
        <sz val="11"/>
        <rFont val="Times New Roman"/>
        <charset val="134"/>
      </rPr>
      <t>20cm</t>
    </r>
    <r>
      <rPr>
        <sz val="11"/>
        <rFont val="宋体"/>
        <charset val="134"/>
      </rPr>
      <t>水泥混凝土面层（强度不低于</t>
    </r>
    <r>
      <rPr>
        <sz val="11"/>
        <rFont val="Times New Roman"/>
        <charset val="134"/>
      </rPr>
      <t>25Mpa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+10cm</t>
    </r>
    <r>
      <rPr>
        <sz val="11"/>
        <rFont val="宋体"/>
        <charset val="134"/>
      </rPr>
      <t>厚碎石基层。</t>
    </r>
  </si>
  <si>
    <r>
      <rPr>
        <sz val="11"/>
        <rFont val="Times New Roman"/>
        <charset val="134"/>
      </rPr>
      <t>550/</t>
    </r>
    <r>
      <rPr>
        <sz val="11"/>
        <rFont val="宋体"/>
        <charset val="134"/>
      </rPr>
      <t>方</t>
    </r>
  </si>
  <si>
    <t>300</t>
  </si>
  <si>
    <r>
      <rPr>
        <sz val="11"/>
        <rFont val="宋体"/>
        <charset val="134"/>
      </rPr>
      <t>顺昌村</t>
    </r>
  </si>
  <si>
    <r>
      <rPr>
        <sz val="11"/>
        <rFont val="宋体"/>
        <charset val="134"/>
      </rPr>
      <t>产业大道修建公路起点位于刘家煸，终点石赶桥，路线全长</t>
    </r>
    <r>
      <rPr>
        <sz val="11"/>
        <rFont val="Times New Roman"/>
        <charset val="134"/>
      </rPr>
      <t>2400m</t>
    </r>
    <r>
      <rPr>
        <sz val="11"/>
        <rFont val="宋体"/>
        <charset val="134"/>
      </rPr>
      <t>；路基宽度</t>
    </r>
    <r>
      <rPr>
        <sz val="11"/>
        <rFont val="Times New Roman"/>
        <charset val="134"/>
      </rPr>
      <t>7m</t>
    </r>
    <r>
      <rPr>
        <sz val="11"/>
        <rFont val="宋体"/>
        <charset val="134"/>
      </rPr>
      <t>，路面宽度</t>
    </r>
    <r>
      <rPr>
        <sz val="11"/>
        <rFont val="Times New Roman"/>
        <charset val="134"/>
      </rPr>
      <t>6m</t>
    </r>
    <r>
      <rPr>
        <sz val="11"/>
        <rFont val="宋体"/>
        <charset val="134"/>
      </rPr>
      <t>，，水泥混凝土路面结构为</t>
    </r>
    <r>
      <rPr>
        <sz val="11"/>
        <rFont val="Times New Roman"/>
        <charset val="134"/>
      </rPr>
      <t>20cm</t>
    </r>
    <r>
      <rPr>
        <sz val="11"/>
        <rFont val="宋体"/>
        <charset val="134"/>
      </rPr>
      <t>水泥混凝土面层（强度不低于</t>
    </r>
    <r>
      <rPr>
        <sz val="11"/>
        <rFont val="Times New Roman"/>
        <charset val="134"/>
      </rPr>
      <t>25Mpa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+10cm</t>
    </r>
    <r>
      <rPr>
        <sz val="11"/>
        <rFont val="宋体"/>
        <charset val="134"/>
      </rPr>
      <t>厚碎石基层。</t>
    </r>
  </si>
  <si>
    <t>2400</t>
  </si>
  <si>
    <r>
      <rPr>
        <sz val="11"/>
        <rFont val="宋体"/>
        <charset val="134"/>
      </rPr>
      <t>坪山镇</t>
    </r>
  </si>
  <si>
    <r>
      <rPr>
        <sz val="11"/>
        <rFont val="宋体"/>
        <charset val="134"/>
      </rPr>
      <t>回龙社区</t>
    </r>
  </si>
  <si>
    <r>
      <rPr>
        <sz val="11"/>
        <rFont val="宋体"/>
        <charset val="134"/>
      </rPr>
      <t>硬化公路双石水库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蔡家湾</t>
    </r>
    <r>
      <rPr>
        <sz val="11"/>
        <rFont val="Times New Roman"/>
        <charset val="134"/>
      </rPr>
      <t>860</t>
    </r>
    <r>
      <rPr>
        <sz val="11"/>
        <rFont val="宋体"/>
        <charset val="134"/>
      </rPr>
      <t>米；垭口尖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坪兴街</t>
    </r>
    <r>
      <rPr>
        <sz val="11"/>
        <rFont val="Times New Roman"/>
        <charset val="134"/>
      </rPr>
      <t>250</t>
    </r>
    <r>
      <rPr>
        <sz val="11"/>
        <rFont val="宋体"/>
        <charset val="134"/>
      </rPr>
      <t>米；大茅石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官湾</t>
    </r>
    <r>
      <rPr>
        <sz val="11"/>
        <rFont val="Times New Roman"/>
        <charset val="134"/>
      </rPr>
      <t>56</t>
    </r>
    <r>
      <rPr>
        <sz val="11"/>
        <rFont val="宋体"/>
        <charset val="134"/>
      </rPr>
      <t>米；张德超路口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下湾</t>
    </r>
    <r>
      <rPr>
        <sz val="11"/>
        <rFont val="Times New Roman"/>
        <charset val="134"/>
      </rPr>
      <t>134</t>
    </r>
    <r>
      <rPr>
        <sz val="11"/>
        <rFont val="宋体"/>
        <charset val="134"/>
      </rPr>
      <t>米，共</t>
    </r>
    <r>
      <rPr>
        <sz val="11"/>
        <rFont val="Times New Roman"/>
        <charset val="134"/>
      </rPr>
      <t>1300m</t>
    </r>
    <r>
      <rPr>
        <sz val="11"/>
        <rFont val="宋体"/>
        <charset val="134"/>
      </rPr>
      <t>。</t>
    </r>
    <r>
      <rPr>
        <sz val="11"/>
        <rFont val="Times New Roman"/>
        <charset val="134"/>
      </rPr>
      <t>1300</t>
    </r>
    <r>
      <rPr>
        <sz val="11"/>
        <rFont val="宋体"/>
        <charset val="134"/>
      </rPr>
      <t>米长</t>
    </r>
    <r>
      <rPr>
        <sz val="11"/>
        <rFont val="Times New Roman"/>
        <charset val="134"/>
      </rPr>
      <t>×5m</t>
    </r>
    <r>
      <rPr>
        <sz val="11"/>
        <rFont val="宋体"/>
        <charset val="134"/>
      </rPr>
      <t>宽</t>
    </r>
    <r>
      <rPr>
        <sz val="11"/>
        <rFont val="Times New Roman"/>
        <charset val="134"/>
      </rPr>
      <t>×0.2m</t>
    </r>
    <r>
      <rPr>
        <sz val="11"/>
        <rFont val="宋体"/>
        <charset val="134"/>
      </rPr>
      <t>厚，标号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。</t>
    </r>
  </si>
  <si>
    <r>
      <rPr>
        <sz val="11"/>
        <rFont val="Times New Roman"/>
        <charset val="134"/>
      </rPr>
      <t>642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</si>
  <si>
    <r>
      <rPr>
        <sz val="11"/>
        <rFont val="宋体"/>
        <charset val="134"/>
      </rPr>
      <t>联合村</t>
    </r>
  </si>
  <si>
    <r>
      <rPr>
        <sz val="11"/>
        <rFont val="宋体"/>
        <charset val="134"/>
      </rPr>
      <t>办公室到联合村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社张仲华处至大岩到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社石対窝至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社（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社）每隔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米安装一盏路灯，小计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盏。从办公室至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社沙土堡，从办公室至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社豌豆堡，从办公室至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社大嘴湾至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社万家平，从联合村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社大嘴湾至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社赵家平。每隔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米安装一盏路灯，小计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盏。全长</t>
    </r>
    <r>
      <rPr>
        <sz val="11"/>
        <rFont val="Times New Roman"/>
        <charset val="134"/>
      </rPr>
      <t>6000</t>
    </r>
    <r>
      <rPr>
        <sz val="11"/>
        <rFont val="宋体"/>
        <charset val="134"/>
      </rPr>
      <t>米，共计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</si>
  <si>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Times New Roman"/>
        <charset val="134"/>
      </rPr>
      <t>1250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 xml:space="preserve">/ 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</si>
  <si>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百兴村</t>
    </r>
  </si>
  <si>
    <r>
      <rPr>
        <sz val="11"/>
        <rFont val="宋体"/>
        <charset val="134"/>
      </rPr>
      <t>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组楼房湾至东汇水库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盏、从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组谭书贵家至兴隆水库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盏、从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组加气站至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组交界处</t>
    </r>
    <r>
      <rPr>
        <sz val="11"/>
        <rFont val="Times New Roman"/>
        <charset val="134"/>
      </rPr>
      <t>1800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盏、从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组双石水库至蔡家寺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盏，从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组蔡家寺至黎家庄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盏。安装太阳能路灯</t>
    </r>
    <r>
      <rPr>
        <sz val="11"/>
        <rFont val="Times New Roman"/>
        <charset val="134"/>
      </rPr>
      <t>6000</t>
    </r>
    <r>
      <rPr>
        <sz val="11"/>
        <rFont val="宋体"/>
        <charset val="134"/>
      </rPr>
      <t>米，每间隔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米安装一盏，共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</si>
  <si>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t>45</t>
  </si>
  <si>
    <t>55</t>
  </si>
  <si>
    <r>
      <rPr>
        <sz val="11"/>
        <rFont val="宋体"/>
        <charset val="134"/>
      </rPr>
      <t>鹤游镇</t>
    </r>
  </si>
  <si>
    <r>
      <rPr>
        <sz val="11"/>
        <rFont val="宋体"/>
        <charset val="134"/>
      </rPr>
      <t>分州村</t>
    </r>
  </si>
  <si>
    <r>
      <rPr>
        <sz val="11"/>
        <rFont val="宋体"/>
        <charset val="134"/>
      </rPr>
      <t>基础设施</t>
    </r>
  </si>
  <si>
    <r>
      <rPr>
        <sz val="11"/>
        <rFont val="宋体"/>
        <charset val="134"/>
      </rPr>
      <t>修建迎恩路长</t>
    </r>
    <r>
      <rPr>
        <sz val="11"/>
        <rFont val="Times New Roman"/>
        <charset val="134"/>
      </rPr>
      <t>205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1.8</t>
    </r>
    <r>
      <rPr>
        <sz val="11"/>
        <rFont val="宋体"/>
        <charset val="134"/>
      </rPr>
      <t>米石板路；迎恩步道整修长</t>
    </r>
    <r>
      <rPr>
        <sz val="11"/>
        <rFont val="Times New Roman"/>
        <charset val="134"/>
      </rPr>
      <t>155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米；修建沿河生产便道铺设预制板长度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米，采购红色观赏桃花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株，凉亭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个；农产品中转场填土石方平场地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平方米。</t>
    </r>
  </si>
  <si>
    <r>
      <rPr>
        <sz val="11"/>
        <rFont val="宋体"/>
        <charset val="134"/>
      </rPr>
      <t>金钱村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</si>
  <si>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社起于孙廷国屋后，止于吴久林屋旁</t>
    </r>
    <r>
      <rPr>
        <sz val="11"/>
        <rFont val="Times New Roman"/>
        <charset val="134"/>
      </rPr>
      <t>790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社幸福院路口至下马沟徐世勇</t>
    </r>
    <r>
      <rPr>
        <sz val="11"/>
        <rFont val="Times New Roman"/>
        <charset val="134"/>
      </rPr>
      <t>870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社石梯子路至深基湾</t>
    </r>
    <r>
      <rPr>
        <sz val="11"/>
        <rFont val="Times New Roman"/>
        <charset val="134"/>
      </rPr>
      <t>236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社吴世龙路口至南部快速通道路口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社起于大园子至双堡塆</t>
    </r>
    <r>
      <rPr>
        <sz val="11"/>
        <rFont val="Times New Roman"/>
        <charset val="134"/>
      </rPr>
      <t xml:space="preserve"> 230</t>
    </r>
    <r>
      <rPr>
        <sz val="11"/>
        <rFont val="宋体"/>
        <charset val="134"/>
      </rPr>
      <t>米；总长度</t>
    </r>
    <r>
      <rPr>
        <sz val="11"/>
        <rFont val="Times New Roman"/>
        <charset val="134"/>
      </rPr>
      <t>2246</t>
    </r>
    <r>
      <rPr>
        <sz val="11"/>
        <rFont val="宋体"/>
        <charset val="134"/>
      </rPr>
      <t>米，宽度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米，厚度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米，水泥硬化标号为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</si>
  <si>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698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</si>
  <si>
    <r>
      <rPr>
        <sz val="11"/>
        <rFont val="宋体"/>
        <charset val="134"/>
      </rPr>
      <t>长坡村</t>
    </r>
  </si>
  <si>
    <r>
      <rPr>
        <sz val="11"/>
        <rFont val="宋体"/>
        <charset val="134"/>
      </rPr>
      <t>硬化长度</t>
    </r>
    <r>
      <rPr>
        <sz val="11"/>
        <rFont val="Times New Roman"/>
        <charset val="134"/>
      </rPr>
      <t>655</t>
    </r>
    <r>
      <rPr>
        <sz val="11"/>
        <rFont val="宋体"/>
        <charset val="134"/>
      </rPr>
      <t>米（路基</t>
    </r>
    <r>
      <rPr>
        <sz val="11"/>
        <rFont val="Times New Roman"/>
        <charset val="134"/>
      </rPr>
      <t>655</t>
    </r>
    <r>
      <rPr>
        <sz val="11"/>
        <rFont val="宋体"/>
        <charset val="134"/>
      </rPr>
      <t>米），宽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米，涵洞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个，水泥标号为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，具体路段为</t>
    </r>
    <r>
      <rPr>
        <sz val="11"/>
        <rFont val="Times New Roman"/>
        <charset val="134"/>
      </rPr>
      <t>:                   1</t>
    </r>
    <r>
      <rPr>
        <sz val="11"/>
        <rFont val="宋体"/>
        <charset val="134"/>
      </rPr>
      <t>、游来军处至谭克容处硬化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修建路基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、刘兴全处至黎开兵处</t>
    </r>
    <r>
      <rPr>
        <sz val="11"/>
        <rFont val="Times New Roman"/>
        <charset val="134"/>
      </rPr>
      <t>160</t>
    </r>
    <r>
      <rPr>
        <sz val="11"/>
        <rFont val="宋体"/>
        <charset val="134"/>
      </rPr>
      <t>米，修建路基</t>
    </r>
    <r>
      <rPr>
        <sz val="11"/>
        <rFont val="Times New Roman"/>
        <charset val="134"/>
      </rPr>
      <t xml:space="preserve"> 160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、大地角至洪强处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米，修建路基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、沙坪塘角至李军处</t>
    </r>
    <r>
      <rPr>
        <sz val="11"/>
        <rFont val="Times New Roman"/>
        <charset val="134"/>
      </rPr>
      <t>160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修建路基</t>
    </r>
    <r>
      <rPr>
        <sz val="11"/>
        <rFont val="Times New Roman"/>
        <charset val="134"/>
      </rPr>
      <t>160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 xml:space="preserve">
5</t>
    </r>
    <r>
      <rPr>
        <sz val="11"/>
        <rFont val="宋体"/>
        <charset val="134"/>
      </rPr>
      <t>、刘跃兵屋当头至黎清兵处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米，修建路基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米。</t>
    </r>
  </si>
  <si>
    <r>
      <rPr>
        <sz val="11"/>
        <rFont val="Times New Roman"/>
        <charset val="134"/>
      </rPr>
      <t>598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</si>
  <si>
    <r>
      <rPr>
        <sz val="11"/>
        <rFont val="宋体"/>
        <charset val="134"/>
      </rPr>
      <t>包家镇</t>
    </r>
  </si>
  <si>
    <r>
      <rPr>
        <sz val="11"/>
        <rFont val="宋体"/>
        <charset val="134"/>
      </rPr>
      <t>陆箭村</t>
    </r>
  </si>
  <si>
    <t>4100平方米开挖。浇筑混凝土820方。修建边沟长1300米，宽0.6米,青砖挡墙1500米，高0.6米。</t>
  </si>
  <si>
    <t>路面开挖：25元/平方米；混凝土浇筑510元/平方米；边沟85元/米、挡墙128.4元/米</t>
  </si>
  <si>
    <r>
      <rPr>
        <sz val="11"/>
        <rFont val="宋体"/>
        <charset val="134"/>
      </rPr>
      <t>小山村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</si>
  <si>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1600</t>
    </r>
    <r>
      <rPr>
        <sz val="11"/>
        <rFont val="宋体"/>
        <charset val="134"/>
      </rPr>
      <t>米路面</t>
    </r>
    <r>
      <rPr>
        <sz val="11"/>
        <rFont val="Times New Roman"/>
        <charset val="134"/>
      </rPr>
      <t>36</t>
    </r>
    <r>
      <rPr>
        <sz val="11"/>
        <rFont val="宋体"/>
        <charset val="134"/>
      </rPr>
      <t>盏：李天友屋背后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河坝嘴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盏，陈三路口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陈三屋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盏，凤岭岗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汪牛屋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盏，陈牛屋路口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朱奎屋路口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盏，李天怀路口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陈敏屋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盏，黎兴碧屋路口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舒得康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2550</t>
    </r>
    <r>
      <rPr>
        <sz val="11"/>
        <rFont val="宋体"/>
        <charset val="134"/>
      </rPr>
      <t>米路面安装</t>
    </r>
    <r>
      <rPr>
        <sz val="11"/>
        <rFont val="Times New Roman"/>
        <charset val="134"/>
      </rPr>
      <t>48</t>
    </r>
    <r>
      <rPr>
        <sz val="11"/>
        <rFont val="宋体"/>
        <charset val="134"/>
      </rPr>
      <t>盏：凤前寺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徐淑琴坝子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盏，陶世国屋后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游志碧屋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盏，面访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游松屋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游来亮</t>
    </r>
    <r>
      <rPr>
        <sz val="11"/>
        <rFont val="Times New Roman"/>
        <charset val="134"/>
      </rPr>
      <t xml:space="preserve">- </t>
    </r>
    <r>
      <rPr>
        <sz val="11"/>
        <rFont val="宋体"/>
        <charset val="134"/>
      </rPr>
      <t>长土岩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盏，抓子岩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游宁昌坝前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盏，抓子岩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游来国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盏，李小宁路口</t>
    </r>
    <r>
      <rPr>
        <sz val="11"/>
        <rFont val="Times New Roman"/>
        <charset val="134"/>
      </rPr>
      <t xml:space="preserve">- </t>
    </r>
    <r>
      <rPr>
        <sz val="11"/>
        <rFont val="宋体"/>
        <charset val="134"/>
      </rPr>
      <t>张海江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盏，李小宁路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夏万才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盏，兴湾丫口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汪继德</t>
    </r>
    <r>
      <rPr>
        <sz val="11"/>
        <rFont val="Times New Roman"/>
        <charset val="134"/>
      </rPr>
      <t xml:space="preserve"> 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盏，张正国路口</t>
    </r>
    <r>
      <rPr>
        <sz val="11"/>
        <rFont val="Times New Roman"/>
        <charset val="134"/>
      </rPr>
      <t xml:space="preserve"> -</t>
    </r>
    <r>
      <rPr>
        <sz val="11"/>
        <rFont val="宋体"/>
        <charset val="134"/>
      </rPr>
      <t>汪家大湾</t>
    </r>
    <r>
      <rPr>
        <sz val="11"/>
        <rFont val="Times New Roman"/>
        <charset val="134"/>
      </rPr>
      <t xml:space="preserve"> 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盏，底脚把路口</t>
    </r>
    <r>
      <rPr>
        <sz val="11"/>
        <rFont val="Times New Roman"/>
        <charset val="134"/>
      </rPr>
      <t xml:space="preserve"> -</t>
    </r>
    <r>
      <rPr>
        <sz val="11"/>
        <rFont val="宋体"/>
        <charset val="134"/>
      </rPr>
      <t>汪继文</t>
    </r>
    <r>
      <rPr>
        <sz val="11"/>
        <rFont val="Times New Roman"/>
        <charset val="134"/>
      </rPr>
      <t xml:space="preserve"> 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盏，割草湾</t>
    </r>
    <r>
      <rPr>
        <sz val="11"/>
        <rFont val="Times New Roman"/>
        <charset val="134"/>
      </rPr>
      <t xml:space="preserve">- </t>
    </r>
    <r>
      <rPr>
        <sz val="11"/>
        <rFont val="宋体"/>
        <charset val="134"/>
      </rPr>
      <t>高兴中</t>
    </r>
    <r>
      <rPr>
        <sz val="11"/>
        <rFont val="Times New Roman"/>
        <charset val="134"/>
      </rPr>
      <t xml:space="preserve"> 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盏，河坝湾丫口</t>
    </r>
    <r>
      <rPr>
        <sz val="11"/>
        <rFont val="Times New Roman"/>
        <charset val="134"/>
      </rPr>
      <t xml:space="preserve"> -</t>
    </r>
    <r>
      <rPr>
        <sz val="11"/>
        <rFont val="宋体"/>
        <charset val="134"/>
      </rPr>
      <t>汪继国</t>
    </r>
    <r>
      <rPr>
        <sz val="11"/>
        <rFont val="Times New Roman"/>
        <charset val="134"/>
      </rPr>
      <t xml:space="preserve"> 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 1</t>
    </r>
    <r>
      <rPr>
        <sz val="11"/>
        <rFont val="宋体"/>
        <charset val="134"/>
      </rPr>
      <t>盏，河坝湾丫口</t>
    </r>
    <r>
      <rPr>
        <sz val="11"/>
        <rFont val="Times New Roman"/>
        <charset val="134"/>
      </rPr>
      <t xml:space="preserve"> -</t>
    </r>
    <r>
      <rPr>
        <sz val="11"/>
        <rFont val="宋体"/>
        <charset val="134"/>
      </rPr>
      <t>黎兴明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盏，杜先余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杜先明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米路面安装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盏：张国权路口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张国权屋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盏，张勇路口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张勇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盏，陶建华路口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陶建华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盏，陶庆光路口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陶庆光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盏，陈碧中屋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陈碧光屋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盏，游素群路口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王仁中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盏，游素群屋后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游桂林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盏，张家湾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对门湾</t>
    </r>
    <r>
      <rPr>
        <sz val="11"/>
        <rFont val="Times New Roman"/>
        <charset val="134"/>
      </rPr>
      <t>700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2700</t>
    </r>
    <r>
      <rPr>
        <sz val="11"/>
        <rFont val="宋体"/>
        <charset val="134"/>
      </rPr>
      <t>米路面安装</t>
    </r>
    <r>
      <rPr>
        <sz val="11"/>
        <rFont val="Times New Roman"/>
        <charset val="134"/>
      </rPr>
      <t>41</t>
    </r>
    <r>
      <rPr>
        <sz val="11"/>
        <rFont val="宋体"/>
        <charset val="134"/>
      </rPr>
      <t>盏：中湾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游绍芳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盏，中湾</t>
    </r>
    <r>
      <rPr>
        <sz val="11"/>
        <rFont val="Times New Roman"/>
        <charset val="134"/>
      </rPr>
      <t xml:space="preserve">- </t>
    </r>
    <r>
      <rPr>
        <sz val="11"/>
        <rFont val="宋体"/>
        <charset val="134"/>
      </rPr>
      <t>高坡顶</t>
    </r>
    <r>
      <rPr>
        <sz val="11"/>
        <rFont val="Times New Roman"/>
        <charset val="134"/>
      </rPr>
      <t>1600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盏，陈方志路口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陈方志屋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盏，夏五坝前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游绍刚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盏，夏五坝前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陈长国塘口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盏，游来元路口</t>
    </r>
    <r>
      <rPr>
        <sz val="11"/>
        <rFont val="Times New Roman"/>
        <charset val="134"/>
      </rPr>
      <t xml:space="preserve"> -</t>
    </r>
    <r>
      <rPr>
        <sz val="11"/>
        <rFont val="宋体"/>
        <charset val="134"/>
      </rPr>
      <t>游来元屋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盏，屋家志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汪绍华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盏，王开华坝前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陶克俊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3150</t>
    </r>
    <r>
      <rPr>
        <sz val="11"/>
        <rFont val="宋体"/>
        <charset val="134"/>
      </rPr>
      <t>米路面安装</t>
    </r>
    <r>
      <rPr>
        <sz val="11"/>
        <rFont val="Times New Roman"/>
        <charset val="134"/>
      </rPr>
      <t>55</t>
    </r>
    <r>
      <rPr>
        <sz val="11"/>
        <rFont val="宋体"/>
        <charset val="134"/>
      </rPr>
      <t>盏：覃国志坝前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凤凰湾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盏，覃国志坝前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汪池中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盏，菜厂</t>
    </r>
    <r>
      <rPr>
        <sz val="11"/>
        <rFont val="Times New Roman"/>
        <charset val="134"/>
      </rPr>
      <t xml:space="preserve">- </t>
    </r>
    <r>
      <rPr>
        <sz val="11"/>
        <rFont val="宋体"/>
        <charset val="134"/>
      </rPr>
      <t>杨小平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盏，白在芳屋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李兴华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盏，孙婷香路口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孙婷香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盏，陶克余路口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陈文科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盏，李家坪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老龙湾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盏，游来纯路口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游来纯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盏，陶克超屋内后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堰沟湾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盏。共计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</si>
  <si>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三溪镇</t>
    </r>
  </si>
  <si>
    <r>
      <rPr>
        <sz val="11"/>
        <rFont val="宋体"/>
        <charset val="134"/>
      </rPr>
      <t>三汇社区</t>
    </r>
  </si>
  <si>
    <r>
      <rPr>
        <sz val="11"/>
        <rFont val="宋体"/>
        <charset val="134"/>
      </rPr>
      <t>桥梁建设</t>
    </r>
  </si>
  <si>
    <r>
      <rPr>
        <sz val="11"/>
        <rFont val="宋体"/>
        <charset val="134"/>
      </rPr>
      <t>人行桥建设</t>
    </r>
  </si>
  <si>
    <r>
      <rPr>
        <sz val="11"/>
        <rFont val="宋体"/>
        <charset val="134"/>
      </rPr>
      <t>在三汇社区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社新建长</t>
    </r>
    <r>
      <rPr>
        <sz val="11"/>
        <rFont val="Times New Roman"/>
        <charset val="134"/>
      </rPr>
      <t>130</t>
    </r>
    <r>
      <rPr>
        <sz val="11"/>
        <rFont val="宋体"/>
        <charset val="134"/>
      </rPr>
      <t>米、宽度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米的人行桥，桥体采用混凝土拱桥的方式，设桥墩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个，桥顶采用混凝土梁板混合结构进行整体浇筑，桥面采用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毫米厚条彩色混凝土进行铺装，桥边护栏采用钢化夹胶玻璃栏板结合不锈钢管扶手的方式进行安装</t>
    </r>
    <r>
      <rPr>
        <sz val="11"/>
        <rFont val="Times New Roman"/>
        <charset val="134"/>
      </rPr>
      <t>260</t>
    </r>
    <r>
      <rPr>
        <sz val="11"/>
        <rFont val="宋体"/>
        <charset val="134"/>
      </rPr>
      <t>米。</t>
    </r>
  </si>
  <si>
    <t xml:space="preserve">
C30混凝土600元/立方米</t>
  </si>
  <si>
    <r>
      <rPr>
        <sz val="11"/>
        <rFont val="宋体"/>
        <charset val="134"/>
      </rPr>
      <t>改造居民房屋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户，外墙涂料</t>
    </r>
    <r>
      <rPr>
        <sz val="11"/>
        <rFont val="Times New Roman"/>
        <charset val="134"/>
      </rPr>
      <t>4307.3</t>
    </r>
    <r>
      <rPr>
        <sz val="11"/>
        <rFont val="宋体"/>
        <charset val="134"/>
      </rPr>
      <t>平方米，屋面</t>
    </r>
    <r>
      <rPr>
        <sz val="11"/>
        <rFont val="Times New Roman"/>
        <charset val="134"/>
      </rPr>
      <t>2534.2</t>
    </r>
    <r>
      <rPr>
        <sz val="11"/>
        <rFont val="宋体"/>
        <charset val="134"/>
      </rPr>
      <t>平方米，屋架</t>
    </r>
    <r>
      <rPr>
        <sz val="11"/>
        <rFont val="Times New Roman"/>
        <charset val="134"/>
      </rPr>
      <t>2103.06</t>
    </r>
    <r>
      <rPr>
        <sz val="11"/>
        <rFont val="宋体"/>
        <charset val="134"/>
      </rPr>
      <t>平方米。</t>
    </r>
  </si>
  <si>
    <r>
      <rPr>
        <sz val="11"/>
        <rFont val="Times New Roman"/>
        <charset val="134"/>
      </rPr>
      <t xml:space="preserve">
125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</t>
    </r>
  </si>
  <si>
    <t>137</t>
  </si>
  <si>
    <r>
      <rPr>
        <sz val="11"/>
        <rFont val="宋体"/>
        <charset val="134"/>
      </rPr>
      <t>永安镇</t>
    </r>
  </si>
  <si>
    <r>
      <rPr>
        <sz val="11"/>
        <rFont val="宋体"/>
        <charset val="134"/>
      </rPr>
      <t>石坎村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</si>
  <si>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组下坝塆至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组尹家塆公路拓宽长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米，浇筑混凝土</t>
    </r>
    <r>
      <rPr>
        <sz val="11"/>
        <rFont val="Times New Roman"/>
        <charset val="134"/>
      </rPr>
      <t>1430</t>
    </r>
    <r>
      <rPr>
        <sz val="11"/>
        <rFont val="宋体"/>
        <charset val="134"/>
      </rPr>
      <t>方，标号</t>
    </r>
    <r>
      <rPr>
        <sz val="11"/>
        <rFont val="Times New Roman"/>
        <charset val="134"/>
      </rPr>
      <t>C25.</t>
    </r>
  </si>
  <si>
    <r>
      <rPr>
        <sz val="11"/>
        <rFont val="Times New Roman"/>
        <charset val="134"/>
      </rPr>
      <t>254/</t>
    </r>
    <r>
      <rPr>
        <sz val="11"/>
        <rFont val="宋体"/>
        <charset val="134"/>
      </rPr>
      <t>方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</si>
  <si>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组尹家湾至沙湾水库路口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米，浇筑混凝土</t>
    </r>
    <r>
      <rPr>
        <sz val="11"/>
        <rFont val="Times New Roman"/>
        <charset val="134"/>
      </rPr>
      <t>720</t>
    </r>
    <r>
      <rPr>
        <sz val="11"/>
        <rFont val="宋体"/>
        <charset val="134"/>
      </rPr>
      <t>方，标号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。</t>
    </r>
  </si>
  <si>
    <r>
      <rPr>
        <sz val="11"/>
        <rFont val="宋体"/>
        <charset val="134"/>
      </rPr>
      <t>中心社区</t>
    </r>
  </si>
  <si>
    <r>
      <rPr>
        <sz val="11"/>
        <rFont val="宋体"/>
        <charset val="134"/>
      </rPr>
      <t>中心社区杨家河沟到大庆湾，全长</t>
    </r>
    <r>
      <rPr>
        <sz val="11"/>
        <rFont val="Times New Roman"/>
        <charset val="134"/>
      </rPr>
      <t>12000</t>
    </r>
    <r>
      <rPr>
        <sz val="11"/>
        <rFont val="宋体"/>
        <charset val="134"/>
      </rPr>
      <t>米，安装太阳能路灯</t>
    </r>
    <r>
      <rPr>
        <sz val="11"/>
        <rFont val="Times New Roman"/>
        <charset val="134"/>
      </rPr>
      <t>480</t>
    </r>
    <r>
      <rPr>
        <sz val="11"/>
        <rFont val="宋体"/>
        <charset val="134"/>
      </rPr>
      <t>盏；永安产业大道路口到应急广场路口</t>
    </r>
    <r>
      <rPr>
        <sz val="11"/>
        <rFont val="Times New Roman"/>
        <charset val="134"/>
      </rPr>
      <t>405</t>
    </r>
    <r>
      <rPr>
        <sz val="11"/>
        <rFont val="宋体"/>
        <charset val="134"/>
      </rPr>
      <t>米，安装用电路灯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盏。</t>
    </r>
  </si>
  <si>
    <r>
      <rPr>
        <sz val="11"/>
        <rFont val="Times New Roman"/>
        <charset val="134"/>
      </rPr>
      <t>2103/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</si>
  <si>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周嘉镇</t>
    </r>
  </si>
  <si>
    <r>
      <rPr>
        <sz val="11"/>
        <rFont val="宋体"/>
        <charset val="134"/>
      </rPr>
      <t>中合村</t>
    </r>
  </si>
  <si>
    <r>
      <rPr>
        <sz val="11"/>
        <rFont val="宋体"/>
        <charset val="134"/>
      </rPr>
      <t>亮化工程</t>
    </r>
  </si>
  <si>
    <r>
      <rPr>
        <sz val="11"/>
        <rFont val="宋体"/>
        <charset val="134"/>
      </rPr>
      <t>张家桥至苏家丫口长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米，板院墙湾至胡家嘴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小计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安装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复兴桥至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组背丫口</t>
    </r>
    <r>
      <rPr>
        <sz val="11"/>
        <rFont val="Times New Roman"/>
        <charset val="134"/>
      </rPr>
      <t>1600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女儿桥至晏家湾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含蒋家湾</t>
    </r>
    <r>
      <rPr>
        <sz val="11"/>
        <rFont val="Times New Roman"/>
        <charset val="134"/>
      </rPr>
      <t>)400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小计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安装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复兴粮站路口至林场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安装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>,4</t>
    </r>
    <r>
      <rPr>
        <sz val="11"/>
        <rFont val="宋体"/>
        <charset val="134"/>
      </rPr>
      <t>组女儿桥至邓家湾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安装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>,2</t>
    </r>
    <r>
      <rPr>
        <sz val="11"/>
        <rFont val="宋体"/>
        <charset val="134"/>
      </rPr>
      <t>组邓家河坝至简家湾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安装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共计全长</t>
    </r>
    <r>
      <rPr>
        <sz val="11"/>
        <rFont val="Times New Roman"/>
        <charset val="134"/>
      </rPr>
      <t>8000</t>
    </r>
    <r>
      <rPr>
        <sz val="11"/>
        <rFont val="宋体"/>
        <charset val="134"/>
      </rPr>
      <t>米拟采用双向安装的方式安装路灯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</si>
  <si>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Times New Roman"/>
        <charset val="134"/>
      </rPr>
      <t>1200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</si>
  <si>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曹回镇</t>
    </r>
  </si>
  <si>
    <r>
      <rPr>
        <sz val="11"/>
        <rFont val="宋体"/>
        <charset val="134"/>
      </rPr>
      <t>马竺村</t>
    </r>
  </si>
  <si>
    <r>
      <rPr>
        <sz val="11"/>
        <rFont val="宋体"/>
        <charset val="134"/>
      </rPr>
      <t>小型农田水利设施</t>
    </r>
  </si>
  <si>
    <r>
      <rPr>
        <sz val="11"/>
        <rFont val="宋体"/>
        <charset val="134"/>
      </rPr>
      <t>山坪塘整治</t>
    </r>
  </si>
  <si>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（一）山坪塘大坝整修</t>
    </r>
    <r>
      <rPr>
        <sz val="11"/>
        <rFont val="Times New Roman"/>
        <charset val="134"/>
      </rPr>
      <t>65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
1.</t>
    </r>
    <r>
      <rPr>
        <sz val="11"/>
        <rFont val="宋体"/>
        <charset val="134"/>
      </rPr>
      <t>压脚Ｃ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砼基础长</t>
    </r>
    <r>
      <rPr>
        <sz val="11"/>
        <rFont val="Times New Roman"/>
        <charset val="134"/>
      </rPr>
      <t>65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高</t>
    </r>
    <r>
      <rPr>
        <sz val="11"/>
        <rFont val="Times New Roman"/>
        <charset val="134"/>
      </rPr>
      <t>0.3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宽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迎水面护坡长</t>
    </r>
    <r>
      <rPr>
        <sz val="11"/>
        <rFont val="Times New Roman"/>
        <charset val="134"/>
      </rPr>
      <t>65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高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厚</t>
    </r>
    <r>
      <rPr>
        <sz val="11"/>
        <rFont val="Times New Roman"/>
        <charset val="134"/>
      </rPr>
      <t>0.1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外坝砼护坡长</t>
    </r>
    <r>
      <rPr>
        <sz val="11"/>
        <rFont val="Times New Roman"/>
        <charset val="134"/>
      </rPr>
      <t>65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高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厚</t>
    </r>
    <r>
      <rPr>
        <sz val="11"/>
        <rFont val="Times New Roman"/>
        <charset val="134"/>
      </rPr>
      <t>0.1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（二）护坡整修</t>
    </r>
    <r>
      <rPr>
        <sz val="11"/>
        <rFont val="Times New Roman"/>
        <charset val="134"/>
      </rPr>
      <t>230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
1.</t>
    </r>
    <r>
      <rPr>
        <sz val="11"/>
        <rFont val="宋体"/>
        <charset val="134"/>
      </rPr>
      <t>压脚Ｃ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砼基础长</t>
    </r>
    <r>
      <rPr>
        <sz val="11"/>
        <rFont val="Times New Roman"/>
        <charset val="134"/>
      </rPr>
      <t>230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高</t>
    </r>
    <r>
      <rPr>
        <sz val="11"/>
        <rFont val="Times New Roman"/>
        <charset val="134"/>
      </rPr>
      <t>0.3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宽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护坡长</t>
    </r>
    <r>
      <rPr>
        <sz val="11"/>
        <rFont val="Times New Roman"/>
        <charset val="134"/>
      </rPr>
      <t>230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高</t>
    </r>
    <r>
      <rPr>
        <sz val="11"/>
        <rFont val="Times New Roman"/>
        <charset val="134"/>
      </rPr>
      <t>2.5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厚</t>
    </r>
    <r>
      <rPr>
        <sz val="11"/>
        <rFont val="Times New Roman"/>
        <charset val="134"/>
      </rPr>
      <t>0.1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二、水渠整修</t>
    </r>
    <r>
      <rPr>
        <sz val="11"/>
        <rFont val="Times New Roman"/>
        <charset val="134"/>
      </rPr>
      <t>55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
1.</t>
    </r>
    <r>
      <rPr>
        <sz val="11"/>
        <rFont val="宋体"/>
        <charset val="134"/>
      </rPr>
      <t>水渠路面整修长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宽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宋体"/>
        <charset val="134"/>
      </rPr>
      <t>厚</t>
    </r>
    <r>
      <rPr>
        <sz val="11"/>
        <rFont val="Times New Roman"/>
        <charset val="134"/>
      </rPr>
      <t>0.1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水渠墙体整修长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三、亮化工程</t>
    </r>
    <r>
      <rPr>
        <sz val="11"/>
        <rFont val="Times New Roman"/>
        <charset val="134"/>
      </rPr>
      <t xml:space="preserve">
1</t>
    </r>
    <r>
      <rPr>
        <sz val="11"/>
        <rFont val="宋体"/>
        <charset val="134"/>
      </rPr>
      <t>、横板桥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杨家桥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盏，瓦坝桥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大坝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盏，滑滩桥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长河沟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盏，刘家湾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长河沟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盏，史家垭口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史家春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盏，刘元林当门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马堂寺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盏，龙马大桥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水厂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盏，庄常芳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史家坝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盏，高中华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董泽平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盏，胡义清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黄达明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盏，史元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章开芳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盏，黄兴梅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蒋家塆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盏，曹洪儿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尹平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盏，庄常安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魏使国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盏，赵登科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刘家塆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盏，共计</t>
    </r>
    <r>
      <rPr>
        <sz val="11"/>
        <rFont val="Times New Roman"/>
        <charset val="134"/>
      </rPr>
      <t>170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</si>
  <si>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护坡</t>
    </r>
    <r>
      <rPr>
        <sz val="11"/>
        <rFont val="Times New Roman"/>
        <charset val="134"/>
      </rPr>
      <t>900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立方米、基脚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  <r>
      <rPr>
        <sz val="11"/>
        <rFont val="Times New Roman"/>
        <charset val="134"/>
      </rPr>
      <t xml:space="preserve">
</t>
    </r>
  </si>
  <si>
    <r>
      <rPr>
        <sz val="11"/>
        <rFont val="宋体"/>
        <charset val="134"/>
      </rPr>
      <t>银珠村</t>
    </r>
  </si>
  <si>
    <r>
      <rPr>
        <sz val="11"/>
        <rFont val="宋体"/>
        <charset val="134"/>
      </rPr>
      <t>银珠村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社（平安村岔路口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代家湾</t>
    </r>
    <r>
      <rPr>
        <sz val="11"/>
        <rFont val="Times New Roman"/>
        <charset val="134"/>
      </rPr>
      <t>)35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社（代家湾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张家垭口）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社（张家垭口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邓家桥）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社邓家桥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钙粉厂</t>
    </r>
    <r>
      <rPr>
        <sz val="11"/>
        <rFont val="Times New Roman"/>
        <charset val="134"/>
      </rPr>
      <t>55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社钙粉厂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白杨桥头</t>
    </r>
    <r>
      <rPr>
        <sz val="11"/>
        <rFont val="Times New Roman"/>
        <charset val="134"/>
      </rPr>
      <t>55</t>
    </r>
    <r>
      <rPr>
        <sz val="11"/>
        <rFont val="宋体"/>
        <charset val="134"/>
      </rPr>
      <t>盏，全长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公里，共计安装太阳能路灯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</si>
  <si>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Times New Roman"/>
        <charset val="134"/>
      </rPr>
      <t>1100/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</si>
  <si>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河南村</t>
    </r>
  </si>
  <si>
    <r>
      <rPr>
        <sz val="11"/>
        <rFont val="宋体"/>
        <charset val="134"/>
      </rPr>
      <t>安装太阳能路灯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盏：许家塆至青堂塆</t>
    </r>
    <r>
      <rPr>
        <sz val="11"/>
        <rFont val="Times New Roman"/>
        <charset val="134"/>
      </rPr>
      <t>310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盏；高家塆至姜家塆</t>
    </r>
    <r>
      <rPr>
        <sz val="11"/>
        <rFont val="Times New Roman"/>
        <charset val="134"/>
      </rPr>
      <t>190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盏；李锦林当头至大土塆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盏；胡传容路口至黎家塆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盏；高仕权地坝至龚治余当头</t>
    </r>
    <r>
      <rPr>
        <sz val="11"/>
        <rFont val="Times New Roman"/>
        <charset val="134"/>
      </rPr>
      <t>270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盏；高毛二后背至杨树成地坝坎下</t>
    </r>
    <r>
      <rPr>
        <sz val="11"/>
        <rFont val="Times New Roman"/>
        <charset val="134"/>
      </rPr>
      <t>280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盏；黄斗平坎下治张元成当头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盏；高永华侧边至李家塆</t>
    </r>
    <r>
      <rPr>
        <sz val="11"/>
        <rFont val="Times New Roman"/>
        <charset val="134"/>
      </rPr>
      <t>250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盏；黄家塆至龚治田坎下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盏；赵家塆至高家塆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盏；高仕云侧边至高远明后背</t>
    </r>
    <r>
      <rPr>
        <sz val="11"/>
        <rFont val="Times New Roman"/>
        <charset val="134"/>
      </rPr>
      <t>450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盏；高鸿侧边至黎先中地坝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盏；高鸿鱼塘路口至袁光友地坝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盏；高鸿后背至高银品坎下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盏；胡天富后背至黄现文路口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盏；胡开志地坝至刘家塆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盏；学校塆后背至刘小明坎下</t>
    </r>
    <r>
      <rPr>
        <sz val="11"/>
        <rFont val="Times New Roman"/>
        <charset val="134"/>
      </rPr>
      <t>250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盏；石元文路口至邱家塆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盏；王代权路口至王代红猪场</t>
    </r>
    <r>
      <rPr>
        <sz val="11"/>
        <rFont val="Times New Roman"/>
        <charset val="134"/>
      </rPr>
      <t>250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盏；刘建余侧边至王泽云当头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盏；白沙坡至刘家塆</t>
    </r>
    <r>
      <rPr>
        <sz val="11"/>
        <rFont val="Times New Roman"/>
        <charset val="134"/>
      </rPr>
      <t>450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盏。</t>
    </r>
  </si>
  <si>
    <r>
      <rPr>
        <sz val="11"/>
        <rFont val="Times New Roman"/>
        <charset val="134"/>
      </rPr>
      <t>480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  <r>
      <rPr>
        <sz val="11"/>
        <rFont val="Times New Roman"/>
        <charset val="134"/>
      </rPr>
      <t>,1100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</si>
  <si>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杠家镇</t>
    </r>
  </si>
  <si>
    <r>
      <rPr>
        <sz val="11"/>
        <rFont val="宋体"/>
        <charset val="134"/>
      </rPr>
      <t>花园村</t>
    </r>
  </si>
  <si>
    <r>
      <rPr>
        <sz val="11"/>
        <rFont val="宋体"/>
        <charset val="134"/>
      </rPr>
      <t>农田灌溉排水沟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</si>
  <si>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谢小明地边至吉祥弯对门长</t>
    </r>
    <r>
      <rPr>
        <sz val="11"/>
        <rFont val="Times New Roman"/>
        <charset val="134"/>
      </rPr>
      <t>170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水库至李家明当头长</t>
    </r>
    <r>
      <rPr>
        <sz val="11"/>
        <rFont val="Times New Roman"/>
        <charset val="134"/>
      </rPr>
      <t>390</t>
    </r>
    <r>
      <rPr>
        <sz val="11"/>
        <rFont val="宋体"/>
        <charset val="134"/>
      </rPr>
      <t>米、李家明当头至同沛富地边长</t>
    </r>
    <r>
      <rPr>
        <sz val="11"/>
        <rFont val="Times New Roman"/>
        <charset val="134"/>
      </rPr>
      <t>280</t>
    </r>
    <r>
      <rPr>
        <sz val="11"/>
        <rFont val="宋体"/>
        <charset val="134"/>
      </rPr>
      <t>米、周沛富至赶场冲长</t>
    </r>
    <r>
      <rPr>
        <sz val="11"/>
        <rFont val="Times New Roman"/>
        <charset val="134"/>
      </rPr>
      <t>410</t>
    </r>
    <r>
      <rPr>
        <sz val="11"/>
        <rFont val="宋体"/>
        <charset val="134"/>
      </rPr>
      <t>米、李家明当头至谢家权塘角长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社李家平处长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米，共计长</t>
    </r>
    <r>
      <rPr>
        <sz val="11"/>
        <rFont val="Times New Roman"/>
        <charset val="134"/>
      </rPr>
      <t>2050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公分、深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公分的排水沟。</t>
    </r>
  </si>
  <si>
    <r>
      <rPr>
        <sz val="11"/>
        <rFont val="Times New Roman"/>
        <charset val="134"/>
      </rPr>
      <t>175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</si>
  <si>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挖机清除危岩</t>
    </r>
    <r>
      <rPr>
        <sz val="11"/>
        <rFont val="Times New Roman"/>
        <charset val="134"/>
      </rPr>
      <t>4300</t>
    </r>
    <r>
      <rPr>
        <sz val="11"/>
        <rFont val="宋体"/>
        <charset val="134"/>
      </rPr>
      <t>立方米，土石方转运，防护网修建长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米、高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米，土方填平长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米，深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</si>
  <si>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46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立方米，</t>
    </r>
    <r>
      <rPr>
        <sz val="11"/>
        <rFont val="Times New Roman"/>
        <charset val="134"/>
      </rPr>
      <t>136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</t>
    </r>
  </si>
  <si>
    <r>
      <rPr>
        <sz val="11"/>
        <rFont val="宋体"/>
        <charset val="134"/>
      </rPr>
      <t>长龙镇</t>
    </r>
  </si>
  <si>
    <r>
      <rPr>
        <sz val="11"/>
        <rFont val="宋体"/>
        <charset val="134"/>
      </rPr>
      <t>高桥社区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</si>
  <si>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、房屋房盖更换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户，每户</t>
    </r>
    <r>
      <rPr>
        <sz val="11"/>
        <rFont val="Times New Roman"/>
        <charset val="134"/>
      </rPr>
      <t>180</t>
    </r>
    <r>
      <rPr>
        <sz val="11"/>
        <rFont val="宋体"/>
        <charset val="134"/>
      </rPr>
      <t>平方米；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、湾标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个，长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米，高约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米，面漆帖字，每平方米</t>
    </r>
    <r>
      <rPr>
        <sz val="11"/>
        <rFont val="Times New Roman"/>
        <charset val="134"/>
      </rPr>
      <t>1800</t>
    </r>
    <r>
      <rPr>
        <sz val="11"/>
        <rFont val="宋体"/>
        <charset val="134"/>
      </rPr>
      <t>元；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、修建花池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个，长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0.5</t>
    </r>
    <r>
      <rPr>
        <sz val="11"/>
        <rFont val="宋体"/>
        <charset val="134"/>
      </rPr>
      <t>米，贴瓷砖；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、公路两旁栽植直径约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公分的桂花树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株，直径约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公分的茶树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株；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、种植草坪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平方米。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。</t>
    </r>
  </si>
  <si>
    <t>25</t>
  </si>
  <si>
    <t>75</t>
  </si>
  <si>
    <r>
      <rPr>
        <sz val="11"/>
        <rFont val="宋体"/>
        <charset val="134"/>
      </rPr>
      <t>长堰村</t>
    </r>
  </si>
  <si>
    <r>
      <rPr>
        <sz val="11"/>
        <rFont val="宋体"/>
        <charset val="134"/>
      </rPr>
      <t>在张家水井</t>
    </r>
    <r>
      <rPr>
        <sz val="11"/>
        <rFont val="Times New Roman"/>
        <charset val="134"/>
      </rPr>
      <t>--</t>
    </r>
    <r>
      <rPr>
        <sz val="11"/>
        <rFont val="宋体"/>
        <charset val="134"/>
      </rPr>
      <t>长堰村校黄角树</t>
    </r>
    <r>
      <rPr>
        <sz val="11"/>
        <rFont val="Times New Roman"/>
        <charset val="134"/>
      </rPr>
      <t>1.6</t>
    </r>
    <r>
      <rPr>
        <sz val="11"/>
        <rFont val="宋体"/>
        <charset val="134"/>
      </rPr>
      <t>公里，安装路灯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长堰村校黄角树</t>
    </r>
    <r>
      <rPr>
        <sz val="11"/>
        <rFont val="Times New Roman"/>
        <charset val="134"/>
      </rPr>
      <t>--</t>
    </r>
    <r>
      <rPr>
        <sz val="11"/>
        <rFont val="宋体"/>
        <charset val="134"/>
      </rPr>
      <t>桂花湾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公里，安装路灯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长堰村校黄角树</t>
    </r>
    <r>
      <rPr>
        <sz val="11"/>
        <rFont val="Times New Roman"/>
        <charset val="134"/>
      </rPr>
      <t>--</t>
    </r>
    <r>
      <rPr>
        <sz val="11"/>
        <rFont val="宋体"/>
        <charset val="134"/>
      </rPr>
      <t>李家老湾（环线）</t>
    </r>
    <r>
      <rPr>
        <sz val="11"/>
        <rFont val="Times New Roman"/>
        <charset val="134"/>
      </rPr>
      <t xml:space="preserve"> 5.1</t>
    </r>
    <r>
      <rPr>
        <sz val="11"/>
        <rFont val="宋体"/>
        <charset val="134"/>
      </rPr>
      <t>公里，安装路灯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梅家河沟</t>
    </r>
    <r>
      <rPr>
        <sz val="11"/>
        <rFont val="Times New Roman"/>
        <charset val="134"/>
      </rPr>
      <t>--</t>
    </r>
    <r>
      <rPr>
        <sz val="11"/>
        <rFont val="宋体"/>
        <charset val="134"/>
      </rPr>
      <t>张家水井</t>
    </r>
    <r>
      <rPr>
        <sz val="11"/>
        <rFont val="Times New Roman"/>
        <charset val="134"/>
      </rPr>
      <t>0.9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安装路灯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邱家湾</t>
    </r>
    <r>
      <rPr>
        <sz val="11"/>
        <rFont val="Times New Roman"/>
        <charset val="134"/>
      </rPr>
      <t>--</t>
    </r>
    <r>
      <rPr>
        <sz val="11"/>
        <rFont val="宋体"/>
        <charset val="134"/>
      </rPr>
      <t>高桥王家湾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公里，安装路灯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盏。合计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公里，安装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</si>
  <si>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t>12</t>
  </si>
  <si>
    <t>88</t>
  </si>
  <si>
    <r>
      <rPr>
        <sz val="11"/>
        <rFont val="宋体"/>
        <charset val="134"/>
      </rPr>
      <t>高峰镇</t>
    </r>
  </si>
  <si>
    <r>
      <rPr>
        <sz val="11"/>
        <rFont val="宋体"/>
        <charset val="134"/>
      </rPr>
      <t>高峰社区</t>
    </r>
  </si>
  <si>
    <t>1、挡土墙：采用C20毛石混凝土长55m,高4m，墙顶宽1m的建挡墙。挡土墙每隔10-15m设置30mm宽的伸缩缝。泄水孔采用Φ110PVC管制作，间距2000*2000mm，布于地面上0.5m处。墙后用透水性材料填土5%。挡土墙下设排水沟：使用砖砌长70m、宽0.5m、高0.6m的排水沟，混凝土淌底、排水沟墙体搓沙。2、陡崖凹腔嵌补：对2处陡崖用C20膨胀混凝土进行嵌补并设置泄水孔。半坡处用C20混凝土设置长200m、宽400mm、壁厚200mm、沟深400mm的排水沟3、建集水井3个：用Φ600HDPE双壁波纹管80m连接排水沟，引入小区及道路排水系统</t>
  </si>
  <si>
    <t>锚杆370元/根；钢筋5400元/吨；锚孔M30水泥砂浆灌浆970元/m³；C25混凝土（挂网喷浆）132元/㎡;C20混凝土（嵌补）510元/m³；C20毛石混凝土465元/m³;Φ110PVC管25m;沥青木板伸缩缝36元/㎡;双排脚手架19/㎡；沥青麻丝变形缝95元/㎡；</t>
  </si>
  <si>
    <r>
      <rPr>
        <sz val="11"/>
        <rFont val="宋体"/>
        <charset val="134"/>
      </rPr>
      <t>黄沙镇</t>
    </r>
  </si>
  <si>
    <r>
      <rPr>
        <sz val="11"/>
        <rFont val="宋体"/>
        <charset val="134"/>
      </rPr>
      <t>长红社区</t>
    </r>
  </si>
  <si>
    <t xml:space="preserve"> 
1、尹家国后背至弃土场377米；2、彭家湾至蒋家后背240米；3、熊家侧边至左河坝78米；
4、左河坝至红豆坡136米；5、红豆坡至沉塘石196米；6、沉塘石至下河坝左边101米；
7、红豆坡至程昌顺后背102米；8、观光大道至冯时英侧边146米；9、左河坝冲至右河坝冲51米；10、娃子湾至红豆坡41米；11、孙家石板至沉塘石59米；12、李家湾侧边至右河坝冲82米；13、右河坝冲至娃子湾108米；14、娃子湾至孙家石板192米；15、孙家石板至下河坝右117米；16、烟风口至观光台142米；17、观光环道至喻海权湾70米；18、郑步清坎下至喻海明湾135米；9、10、11组3个组小计：2373米3米宽、0.2米厚，；二、19、春达化工坎下至袁永达坎下 683 米；20、蒋家湾公路坎下至郑文荣家坎下 683 米；小计：1366米，2米宽、0.15米厚，混凝土标号C25。全村共计3739米。
</t>
  </si>
  <si>
    <r>
      <rPr>
        <sz val="11"/>
        <rFont val="宋体"/>
        <charset val="134"/>
      </rPr>
      <t>永进社区</t>
    </r>
  </si>
  <si>
    <r>
      <rPr>
        <sz val="11"/>
        <rFont val="Times New Roman"/>
        <charset val="134"/>
      </rPr>
      <t xml:space="preserve">
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组幸福院路口至大水池</t>
    </r>
    <r>
      <rPr>
        <sz val="11"/>
        <rFont val="Times New Roman"/>
        <charset val="134"/>
      </rPr>
      <t>685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组大水池至黄云华处</t>
    </r>
    <r>
      <rPr>
        <sz val="11"/>
        <rFont val="Times New Roman"/>
        <charset val="134"/>
      </rPr>
      <t>2530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66</t>
    </r>
    <r>
      <rPr>
        <sz val="11"/>
        <rFont val="宋体"/>
        <charset val="134"/>
      </rPr>
      <t>盏（途经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组、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组、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组）；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组谭洪波处至杨学礼处</t>
    </r>
    <r>
      <rPr>
        <sz val="11"/>
        <rFont val="Times New Roman"/>
        <charset val="134"/>
      </rPr>
      <t>250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组大水池至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组史建军处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组史建军处至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组晒坝</t>
    </r>
    <r>
      <rPr>
        <sz val="11"/>
        <rFont val="Times New Roman"/>
        <charset val="134"/>
      </rPr>
      <t>930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组史建军至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组大步桥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组大步桥至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组医疗站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组医疗站至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组史治荣</t>
    </r>
    <r>
      <rPr>
        <sz val="11"/>
        <rFont val="Times New Roman"/>
        <charset val="134"/>
      </rPr>
      <t>1160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组医疗站至李武伦</t>
    </r>
    <r>
      <rPr>
        <sz val="11"/>
        <rFont val="Times New Roman"/>
        <charset val="134"/>
      </rPr>
      <t>950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盏。里程约</t>
    </r>
    <r>
      <rPr>
        <sz val="11"/>
        <rFont val="Times New Roman"/>
        <charset val="134"/>
      </rPr>
      <t>7.855</t>
    </r>
    <r>
      <rPr>
        <sz val="11"/>
        <rFont val="宋体"/>
        <charset val="134"/>
      </rPr>
      <t>公里，安装太阳能路灯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 xml:space="preserve">
</t>
    </r>
  </si>
  <si>
    <r>
      <rPr>
        <sz val="11"/>
        <rFont val="宋体"/>
        <charset val="134"/>
      </rPr>
      <t>五洞镇</t>
    </r>
  </si>
  <si>
    <r>
      <rPr>
        <sz val="11"/>
        <rFont val="宋体"/>
        <charset val="134"/>
      </rPr>
      <t>龙滩村</t>
    </r>
  </si>
  <si>
    <r>
      <rPr>
        <sz val="11"/>
        <rFont val="宋体"/>
        <charset val="134"/>
      </rPr>
      <t>文化广场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</si>
  <si>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基础回填</t>
    </r>
    <r>
      <rPr>
        <sz val="11"/>
        <rFont val="Times New Roman"/>
        <charset val="134"/>
      </rPr>
      <t>2448</t>
    </r>
    <r>
      <rPr>
        <sz val="11"/>
        <rFont val="宋体"/>
        <charset val="134"/>
      </rPr>
      <t>立方米；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混凝土挡土墙</t>
    </r>
    <r>
      <rPr>
        <sz val="11"/>
        <rFont val="Times New Roman"/>
        <charset val="134"/>
      </rPr>
      <t>155.7</t>
    </r>
    <r>
      <rPr>
        <sz val="11"/>
        <rFont val="宋体"/>
        <charset val="134"/>
      </rPr>
      <t>立方米；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排水沟混凝土排水沟长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0.5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新建道路，长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绿化种植桂花树</t>
    </r>
    <r>
      <rPr>
        <sz val="11"/>
        <rFont val="Times New Roman"/>
        <charset val="134"/>
      </rPr>
      <t>48</t>
    </r>
    <r>
      <rPr>
        <sz val="11"/>
        <rFont val="宋体"/>
        <charset val="134"/>
      </rPr>
      <t>棵；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生态停车场，长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广场地面硬化长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米。</t>
    </r>
  </si>
  <si>
    <r>
      <rPr>
        <sz val="11"/>
        <rFont val="宋体"/>
        <charset val="134"/>
      </rPr>
      <t>山河村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</si>
  <si>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五斜路两边支路安装</t>
    </r>
    <r>
      <rPr>
        <sz val="11"/>
        <rFont val="Times New Roman"/>
        <charset val="134"/>
      </rPr>
      <t>113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五洞街上至涂料厂至猪场安装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川藏路两边支路安装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蒋家沿至月江路安装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山河新村至杨景明安装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五黄路至桂花苑安装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水厂至史胜民安装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8.</t>
    </r>
    <r>
      <rPr>
        <sz val="11"/>
        <rFont val="宋体"/>
        <charset val="134"/>
      </rPr>
      <t>东门口至月江路口安装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9.</t>
    </r>
    <r>
      <rPr>
        <sz val="11"/>
        <rFont val="宋体"/>
        <charset val="134"/>
      </rPr>
      <t>大屋基至张传文安装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盏。共安装太阳能路灯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</si>
  <si>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高山村</t>
    </r>
  </si>
  <si>
    <r>
      <rPr>
        <sz val="11"/>
        <rFont val="Times New Roman"/>
        <charset val="134"/>
      </rPr>
      <t xml:space="preserve"> 1.</t>
    </r>
    <r>
      <rPr>
        <sz val="11"/>
        <rFont val="宋体"/>
        <charset val="134"/>
      </rPr>
      <t>川汉路至道士塔至大院子路口安装</t>
    </r>
    <r>
      <rPr>
        <sz val="11"/>
        <rFont val="Times New Roman"/>
        <charset val="134"/>
      </rPr>
      <t>72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五黄路至杨桂德处至黄沙界安装</t>
    </r>
    <r>
      <rPr>
        <sz val="11"/>
        <rFont val="Times New Roman"/>
        <charset val="134"/>
      </rPr>
      <t>125</t>
    </r>
    <r>
      <rPr>
        <sz val="11"/>
        <rFont val="宋体"/>
        <charset val="134"/>
      </rPr>
      <t>盏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3. </t>
    </r>
    <r>
      <rPr>
        <sz val="11"/>
        <rFont val="宋体"/>
        <charset val="134"/>
      </rPr>
      <t>高山村办公室安装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盏。共安装太阳能路灯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</si>
  <si>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文龙村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</si>
  <si>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小屋基至</t>
    </r>
    <r>
      <rPr>
        <sz val="11"/>
        <rFont val="Times New Roman"/>
        <charset val="134"/>
      </rPr>
      <t>98</t>
    </r>
    <r>
      <rPr>
        <sz val="11"/>
        <rFont val="宋体"/>
        <charset val="134"/>
      </rPr>
      <t>井安装</t>
    </r>
    <r>
      <rPr>
        <sz val="11"/>
        <rFont val="Times New Roman"/>
        <charset val="134"/>
      </rPr>
      <t>76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白鹤湾丫口至夏台子至干田丫口安装</t>
    </r>
    <r>
      <rPr>
        <sz val="11"/>
        <rFont val="Times New Roman"/>
        <charset val="134"/>
      </rPr>
      <t>53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3.59</t>
    </r>
    <r>
      <rPr>
        <sz val="11"/>
        <rFont val="宋体"/>
        <charset val="134"/>
      </rPr>
      <t>井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江家冲安装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杨家朝至师子湾安装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丁子丫口至杨明处安装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盏。共安装太阳能路灯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</si>
  <si>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高安镇</t>
    </r>
  </si>
  <si>
    <r>
      <rPr>
        <sz val="11"/>
        <rFont val="宋体"/>
        <charset val="134"/>
      </rPr>
      <t>新曲村</t>
    </r>
  </si>
  <si>
    <r>
      <rPr>
        <sz val="11"/>
        <rFont val="宋体"/>
        <charset val="134"/>
      </rPr>
      <t>农田水利</t>
    </r>
  </si>
  <si>
    <r>
      <rPr>
        <sz val="11"/>
        <rFont val="宋体"/>
        <charset val="134"/>
      </rPr>
      <t>安装山坪塘安全护栏长</t>
    </r>
    <r>
      <rPr>
        <sz val="11"/>
        <rFont val="Times New Roman"/>
        <charset val="134"/>
      </rPr>
      <t>605</t>
    </r>
    <r>
      <rPr>
        <sz val="11"/>
        <rFont val="宋体"/>
        <charset val="134"/>
      </rPr>
      <t>米高</t>
    </r>
    <r>
      <rPr>
        <sz val="11"/>
        <rFont val="Times New Roman"/>
        <charset val="134"/>
      </rPr>
      <t>0.9</t>
    </r>
    <r>
      <rPr>
        <sz val="11"/>
        <rFont val="宋体"/>
        <charset val="134"/>
      </rPr>
      <t>米、硬化山坪塘堤坝长</t>
    </r>
    <r>
      <rPr>
        <sz val="11"/>
        <rFont val="Times New Roman"/>
        <charset val="134"/>
      </rPr>
      <t>43</t>
    </r>
    <r>
      <rPr>
        <sz val="11"/>
        <rFont val="宋体"/>
        <charset val="134"/>
      </rPr>
      <t>米宽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米厚</t>
    </r>
    <r>
      <rPr>
        <sz val="11"/>
        <rFont val="Times New Roman"/>
        <charset val="134"/>
      </rPr>
      <t>0.15</t>
    </r>
    <r>
      <rPr>
        <sz val="11"/>
        <rFont val="宋体"/>
        <charset val="134"/>
      </rPr>
      <t>米、硬化山坪塘堤坎长</t>
    </r>
    <r>
      <rPr>
        <sz val="11"/>
        <rFont val="Times New Roman"/>
        <charset val="134"/>
      </rPr>
      <t>256</t>
    </r>
    <r>
      <rPr>
        <sz val="11"/>
        <rFont val="宋体"/>
        <charset val="134"/>
      </rPr>
      <t>米宽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米厚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米、硬化河底长</t>
    </r>
    <r>
      <rPr>
        <sz val="11"/>
        <rFont val="Times New Roman"/>
        <charset val="134"/>
      </rPr>
      <t>160</t>
    </r>
    <r>
      <rPr>
        <sz val="11"/>
        <rFont val="宋体"/>
        <charset val="134"/>
      </rPr>
      <t>米宽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米厚</t>
    </r>
    <r>
      <rPr>
        <sz val="11"/>
        <rFont val="Times New Roman"/>
        <charset val="134"/>
      </rPr>
      <t>0.1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.</t>
    </r>
  </si>
  <si>
    <r>
      <rPr>
        <sz val="11"/>
        <rFont val="宋体"/>
        <charset val="134"/>
      </rPr>
      <t>高安村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</si>
  <si>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、普安支路挖补及硬化公路路面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平方米、桥东路挖补及硬化公路路面</t>
    </r>
    <r>
      <rPr>
        <sz val="11"/>
        <rFont val="Times New Roman"/>
        <charset val="134"/>
      </rPr>
      <t>550</t>
    </r>
    <r>
      <rPr>
        <sz val="11"/>
        <rFont val="宋体"/>
        <charset val="134"/>
      </rPr>
      <t>平方米、桥西路挖补及硬化公路路面</t>
    </r>
    <r>
      <rPr>
        <sz val="11"/>
        <rFont val="Times New Roman"/>
        <charset val="134"/>
      </rPr>
      <t>450</t>
    </r>
    <r>
      <rPr>
        <sz val="11"/>
        <rFont val="宋体"/>
        <charset val="134"/>
      </rPr>
      <t>平方米，共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平方米，厚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混凝土浇筑；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、人行道补栽直径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㎝香樟树、梧桐树、银杏树等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棵；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、滨河路右岸补栽红叶石楠、金叶女贞等花草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平方米、</t>
    </r>
    <r>
      <rPr>
        <sz val="11"/>
        <rFont val="Times New Roman"/>
        <charset val="134"/>
      </rPr>
      <t>10000</t>
    </r>
    <r>
      <rPr>
        <sz val="11"/>
        <rFont val="宋体"/>
        <charset val="134"/>
      </rPr>
      <t>株。</t>
    </r>
  </si>
  <si>
    <r>
      <rPr>
        <sz val="11"/>
        <rFont val="宋体"/>
        <charset val="134"/>
      </rPr>
      <t>河兴村</t>
    </r>
    <r>
      <rPr>
        <sz val="11"/>
        <rFont val="Times New Roman"/>
        <charset val="134"/>
      </rPr>
      <t> 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</si>
  <si>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社约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公里村级道路安装路灯</t>
    </r>
    <r>
      <rPr>
        <sz val="11"/>
        <rFont val="Times New Roman"/>
        <charset val="134"/>
      </rPr>
      <t>116</t>
    </r>
    <r>
      <rPr>
        <sz val="11"/>
        <rFont val="宋体"/>
        <charset val="134"/>
      </rPr>
      <t>盏。古建至李德发</t>
    </r>
    <r>
      <rPr>
        <sz val="11"/>
        <rFont val="Times New Roman"/>
        <charset val="134"/>
      </rPr>
      <t>53</t>
    </r>
    <r>
      <rPr>
        <sz val="11"/>
        <rFont val="宋体"/>
        <charset val="134"/>
      </rPr>
      <t>盏，何小斌至乔二</t>
    </r>
    <r>
      <rPr>
        <sz val="11"/>
        <rFont val="Times New Roman"/>
        <charset val="134"/>
      </rPr>
      <t>56</t>
    </r>
    <r>
      <rPr>
        <sz val="11"/>
        <rFont val="宋体"/>
        <charset val="134"/>
      </rPr>
      <t>盏，李德胜至汪志祥处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</si>
  <si>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三五村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</si>
  <si>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组共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公里，安装路灯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盏。郑家湾至谭光中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盏，谭光荣至周喜万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盏，周喜明至罗正华</t>
    </r>
    <r>
      <rPr>
        <sz val="11"/>
        <rFont val="Times New Roman"/>
        <charset val="134"/>
      </rPr>
      <t>66</t>
    </r>
    <r>
      <rPr>
        <sz val="11"/>
        <rFont val="宋体"/>
        <charset val="134"/>
      </rPr>
      <t>盏，周成全至谭道山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</si>
  <si>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普顺镇</t>
    </r>
  </si>
  <si>
    <r>
      <rPr>
        <sz val="11"/>
        <rFont val="宋体"/>
        <charset val="134"/>
      </rPr>
      <t>迎风村</t>
    </r>
  </si>
  <si>
    <r>
      <rPr>
        <sz val="11"/>
        <rFont val="宋体"/>
        <charset val="134"/>
      </rPr>
      <t>迎凤村干坝子桥至大石坝，总长</t>
    </r>
    <r>
      <rPr>
        <sz val="11"/>
        <rFont val="Times New Roman"/>
        <charset val="134"/>
      </rPr>
      <t>2.5</t>
    </r>
    <r>
      <rPr>
        <sz val="11"/>
        <rFont val="宋体"/>
        <charset val="134"/>
      </rPr>
      <t>公里，安装路灯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盏。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组环湖路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李达权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,1</t>
    </r>
    <r>
      <rPr>
        <sz val="11"/>
        <rFont val="宋体"/>
        <charset val="134"/>
      </rPr>
      <t>组主路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徐大兵处</t>
    </r>
    <r>
      <rPr>
        <sz val="11"/>
        <rFont val="Times New Roman"/>
        <charset val="134"/>
      </rPr>
      <t>220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,1</t>
    </r>
    <r>
      <rPr>
        <sz val="11"/>
        <rFont val="宋体"/>
        <charset val="134"/>
      </rPr>
      <t>组主路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黎建学处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,1</t>
    </r>
    <r>
      <rPr>
        <sz val="11"/>
        <rFont val="宋体"/>
        <charset val="134"/>
      </rPr>
      <t>组果园分路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邓后福处</t>
    </r>
    <r>
      <rPr>
        <sz val="11"/>
        <rFont val="Times New Roman"/>
        <charset val="134"/>
      </rPr>
      <t>48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,3</t>
    </r>
    <r>
      <rPr>
        <sz val="11"/>
        <rFont val="宋体"/>
        <charset val="134"/>
      </rPr>
      <t>组组路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王德芬处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,3</t>
    </r>
    <r>
      <rPr>
        <sz val="11"/>
        <rFont val="宋体"/>
        <charset val="134"/>
      </rPr>
      <t>组熊简辉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吴令六</t>
    </r>
    <r>
      <rPr>
        <sz val="11"/>
        <rFont val="Times New Roman"/>
        <charset val="134"/>
      </rPr>
      <t>110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,5</t>
    </r>
    <r>
      <rPr>
        <sz val="11"/>
        <rFont val="宋体"/>
        <charset val="134"/>
      </rPr>
      <t>组樊家院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三岔路口</t>
    </r>
    <r>
      <rPr>
        <sz val="11"/>
        <rFont val="Times New Roman"/>
        <charset val="134"/>
      </rPr>
      <t>145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,5</t>
    </r>
    <r>
      <rPr>
        <sz val="11"/>
        <rFont val="宋体"/>
        <charset val="134"/>
      </rPr>
      <t>组黄忠水库坝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母狗湾</t>
    </r>
    <r>
      <rPr>
        <sz val="11"/>
        <rFont val="Times New Roman"/>
        <charset val="134"/>
      </rPr>
      <t>270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,6</t>
    </r>
    <r>
      <rPr>
        <sz val="11"/>
        <rFont val="宋体"/>
        <charset val="134"/>
      </rPr>
      <t>组移民产业园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彭先成对面</t>
    </r>
    <r>
      <rPr>
        <sz val="11"/>
        <rFont val="Times New Roman"/>
        <charset val="134"/>
      </rPr>
      <t>340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,7</t>
    </r>
    <r>
      <rPr>
        <sz val="11"/>
        <rFont val="宋体"/>
        <charset val="134"/>
      </rPr>
      <t>组刘祥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刘立权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组梁子坪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彭华成旁</t>
    </r>
    <r>
      <rPr>
        <sz val="11"/>
        <rFont val="Times New Roman"/>
        <charset val="134"/>
      </rPr>
      <t>255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组梁子坪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彭华清田</t>
    </r>
    <r>
      <rPr>
        <sz val="11"/>
        <rFont val="Times New Roman"/>
        <charset val="134"/>
      </rPr>
      <t>85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组刘祥忠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邓玉权旁</t>
    </r>
    <r>
      <rPr>
        <sz val="11"/>
        <rFont val="Times New Roman"/>
        <charset val="134"/>
      </rPr>
      <t>220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组水池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大地坝</t>
    </r>
    <r>
      <rPr>
        <sz val="11"/>
        <rFont val="Times New Roman"/>
        <charset val="134"/>
      </rPr>
      <t>170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组垮岩洞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临用设施房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组彭云周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田宗侯</t>
    </r>
    <r>
      <rPr>
        <sz val="11"/>
        <rFont val="Times New Roman"/>
        <charset val="134"/>
      </rPr>
      <t>327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组彭华昆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田宗侯接头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组唐大春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三百步水库旁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组王老八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三坪塘</t>
    </r>
    <r>
      <rPr>
        <sz val="11"/>
        <rFont val="Times New Roman"/>
        <charset val="134"/>
      </rPr>
      <t>830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组组公路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廖兴亮</t>
    </r>
    <r>
      <rPr>
        <sz val="11"/>
        <rFont val="Times New Roman"/>
        <charset val="134"/>
      </rPr>
      <t>220</t>
    </r>
    <r>
      <rPr>
        <sz val="11"/>
        <rFont val="宋体"/>
        <charset val="134"/>
      </rPr>
      <t>米，总长</t>
    </r>
    <r>
      <rPr>
        <sz val="11"/>
        <rFont val="Times New Roman"/>
        <charset val="134"/>
      </rPr>
      <t>4.08</t>
    </r>
    <r>
      <rPr>
        <sz val="11"/>
        <rFont val="宋体"/>
        <charset val="134"/>
      </rPr>
      <t>公里，宽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米。</t>
    </r>
  </si>
  <si>
    <r>
      <rPr>
        <sz val="11"/>
        <rFont val="Times New Roman"/>
        <charset val="134"/>
      </rPr>
      <t>1100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520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</si>
  <si>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</si>
  <si>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（市级补助）一、村级道路和公益事业建设</t>
    </r>
  </si>
  <si>
    <r>
      <rPr>
        <sz val="11"/>
        <rFont val="宋体"/>
        <charset val="134"/>
      </rPr>
      <t>玉龙村</t>
    </r>
  </si>
  <si>
    <r>
      <rPr>
        <sz val="11"/>
        <rFont val="宋体"/>
        <charset val="134"/>
      </rPr>
      <t>藕塘至梁家嘴</t>
    </r>
    <r>
      <rPr>
        <sz val="11"/>
        <rFont val="Times New Roman"/>
        <charset val="134"/>
      </rPr>
      <t>3.6</t>
    </r>
    <r>
      <rPr>
        <sz val="11"/>
        <rFont val="宋体"/>
        <charset val="134"/>
      </rPr>
      <t>公里、五社岔路口至高家丫口</t>
    </r>
    <r>
      <rPr>
        <sz val="11"/>
        <rFont val="Times New Roman"/>
        <charset val="134"/>
      </rPr>
      <t>2.4</t>
    </r>
    <r>
      <rPr>
        <sz val="11"/>
        <rFont val="宋体"/>
        <charset val="134"/>
      </rPr>
      <t>公里等生产生活道路安装太阳能路灯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</si>
  <si>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color theme="1"/>
        <rFont val="Times New Roman"/>
        <charset val="134"/>
      </rPr>
      <t>1700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盏</t>
    </r>
  </si>
  <si>
    <r>
      <rPr>
        <sz val="11"/>
        <rFont val="宋体"/>
        <charset val="134"/>
      </rPr>
      <t>大通村</t>
    </r>
  </si>
  <si>
    <t>硬化大通村3社生产生活便道长1500米（丹香路至原西山煤矿办公室），宽6米，厚0.2米，混凝土标号C25（含路基扩建）；对1.3.6社生产生活便道、岩上湾护林防火卡点及水洞护林防火卡点共计长1700米（丹香路至原西山煤矿办公室1500米，岩上湾护林防火卡点100米，水洞护林防火卡点100米）道路安装太阳能路灯70盏。</t>
  </si>
  <si>
    <r>
      <rPr>
        <sz val="11"/>
        <color theme="1"/>
        <rFont val="宋体"/>
        <charset val="134"/>
      </rPr>
      <t>生产便道</t>
    </r>
    <r>
      <rPr>
        <sz val="11"/>
        <color theme="1"/>
        <rFont val="Times New Roman"/>
        <charset val="134"/>
      </rPr>
      <t>650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立方米、休闲广场</t>
    </r>
    <r>
      <rPr>
        <sz val="11"/>
        <color theme="1"/>
        <rFont val="Times New Roman"/>
        <charset val="134"/>
      </rPr>
      <t>130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平方米、太阳能路灯</t>
    </r>
    <r>
      <rPr>
        <sz val="11"/>
        <color theme="1"/>
        <rFont val="Times New Roman"/>
        <charset val="134"/>
      </rPr>
      <t>1700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盏</t>
    </r>
  </si>
  <si>
    <r>
      <rPr>
        <sz val="11"/>
        <rFont val="宋体"/>
        <charset val="134"/>
      </rPr>
      <t>石仙村</t>
    </r>
  </si>
  <si>
    <r>
      <rPr>
        <sz val="11"/>
        <rFont val="宋体"/>
        <charset val="134"/>
      </rPr>
      <t>生产生活便道长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米（原五彩田园大门口至恬园山庄南门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米，童子湾至刘家湾至下河坝</t>
    </r>
    <r>
      <rPr>
        <sz val="11"/>
        <rFont val="Times New Roman"/>
        <charset val="134"/>
      </rPr>
      <t>1100</t>
    </r>
    <r>
      <rPr>
        <sz val="11"/>
        <rFont val="宋体"/>
        <charset val="134"/>
      </rPr>
      <t>米，墨子堡至鱼塘处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米）安装太阳能路灯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盏；修建文化墙长</t>
    </r>
    <r>
      <rPr>
        <sz val="11"/>
        <rFont val="Times New Roman"/>
        <charset val="134"/>
      </rPr>
      <t>650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米（青砖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墙体）。</t>
    </r>
  </si>
  <si>
    <r>
      <rPr>
        <sz val="11"/>
        <color theme="1"/>
        <rFont val="Times New Roman"/>
        <charset val="134"/>
      </rPr>
      <t>LED</t>
    </r>
    <r>
      <rPr>
        <sz val="11"/>
        <color theme="1"/>
        <rFont val="宋体"/>
        <charset val="134"/>
      </rPr>
      <t>太阳能路灯</t>
    </r>
    <r>
      <rPr>
        <sz val="11"/>
        <color theme="1"/>
        <rFont val="Times New Roman"/>
        <charset val="134"/>
      </rPr>
      <t>1300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盏、文化墙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平方米</t>
    </r>
  </si>
  <si>
    <r>
      <rPr>
        <sz val="11"/>
        <rFont val="宋体"/>
        <charset val="134"/>
      </rPr>
      <t>高兴村</t>
    </r>
  </si>
  <si>
    <r>
      <rPr>
        <sz val="11"/>
        <rFont val="宋体"/>
        <charset val="134"/>
      </rPr>
      <t>村内生产便道修建</t>
    </r>
  </si>
  <si>
    <r>
      <rPr>
        <sz val="11"/>
        <rFont val="宋体"/>
        <charset val="134"/>
      </rPr>
      <t>高兴村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跳蹬坡</t>
    </r>
    <r>
      <rPr>
        <sz val="11"/>
        <rFont val="Times New Roman"/>
        <charset val="134"/>
      </rPr>
      <t>0.5</t>
    </r>
    <r>
      <rPr>
        <sz val="11"/>
        <rFont val="宋体"/>
        <charset val="134"/>
      </rPr>
      <t>公里；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瓦井口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公里；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黄山坡</t>
    </r>
    <r>
      <rPr>
        <sz val="11"/>
        <rFont val="Times New Roman"/>
        <charset val="134"/>
      </rPr>
      <t>0.6</t>
    </r>
    <r>
      <rPr>
        <sz val="11"/>
        <rFont val="宋体"/>
        <charset val="134"/>
      </rPr>
      <t>公里；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小湾坡</t>
    </r>
    <r>
      <rPr>
        <sz val="11"/>
        <rFont val="Times New Roman"/>
        <charset val="134"/>
      </rPr>
      <t>0.8</t>
    </r>
    <r>
      <rPr>
        <sz val="11"/>
        <rFont val="宋体"/>
        <charset val="134"/>
      </rPr>
      <t>公里；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黄泥榜坡</t>
    </r>
    <r>
      <rPr>
        <sz val="11"/>
        <rFont val="Times New Roman"/>
        <charset val="134"/>
      </rPr>
      <t>0.9</t>
    </r>
    <r>
      <rPr>
        <sz val="11"/>
        <rFont val="宋体"/>
        <charset val="134"/>
      </rPr>
      <t>公里；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院子湾铁塔坡</t>
    </r>
    <r>
      <rPr>
        <sz val="11"/>
        <rFont val="Times New Roman"/>
        <charset val="134"/>
      </rPr>
      <t>1.1</t>
    </r>
    <r>
      <rPr>
        <sz val="11"/>
        <rFont val="宋体"/>
        <charset val="134"/>
      </rPr>
      <t>公里。共计总长</t>
    </r>
    <r>
      <rPr>
        <sz val="11"/>
        <rFont val="Times New Roman"/>
        <charset val="134"/>
      </rPr>
      <t>4.3</t>
    </r>
    <r>
      <rPr>
        <sz val="11"/>
        <rFont val="宋体"/>
        <charset val="134"/>
      </rPr>
      <t>公里，宽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米，标准</t>
    </r>
    <r>
      <rPr>
        <sz val="11"/>
        <rFont val="Times New Roman"/>
        <charset val="134"/>
      </rPr>
      <t>C25</t>
    </r>
  </si>
  <si>
    <r>
      <rPr>
        <sz val="11"/>
        <rFont val="宋体"/>
        <charset val="134"/>
      </rPr>
      <t>胜利社区</t>
    </r>
  </si>
  <si>
    <r>
      <rPr>
        <sz val="11"/>
        <rFont val="宋体"/>
        <charset val="134"/>
      </rPr>
      <t>社区内生产便道修建</t>
    </r>
  </si>
  <si>
    <r>
      <rPr>
        <sz val="11"/>
        <rFont val="宋体"/>
        <charset val="134"/>
      </rPr>
      <t>社区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组修建便道路和水池一个。便道路共计总长</t>
    </r>
    <r>
      <rPr>
        <sz val="11"/>
        <rFont val="Times New Roman"/>
        <charset val="134"/>
      </rPr>
      <t>4.8</t>
    </r>
    <r>
      <rPr>
        <sz val="11"/>
        <rFont val="宋体"/>
        <charset val="134"/>
      </rPr>
      <t>公里，宽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米，标准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。</t>
    </r>
  </si>
  <si>
    <r>
      <rPr>
        <sz val="11"/>
        <rFont val="宋体"/>
        <charset val="134"/>
      </rPr>
      <t>箐口社区</t>
    </r>
  </si>
  <si>
    <r>
      <rPr>
        <sz val="11"/>
        <rFont val="宋体"/>
        <charset val="134"/>
      </rPr>
      <t>石桥沟至杨家湾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盏，湛家湾背后至水泥厂路口</t>
    </r>
    <r>
      <rPr>
        <sz val="11"/>
        <rFont val="Times New Roman"/>
        <charset val="134"/>
      </rPr>
      <t>1650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盏，箐口办公室至龙洞坝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盏，涪垫路口至龙洞坝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盏，盗墓坟至仰天窝</t>
    </r>
    <r>
      <rPr>
        <sz val="11"/>
        <rFont val="Times New Roman"/>
        <charset val="134"/>
      </rPr>
      <t>2300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盏，干塘至谭家湾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盏，杜光华至下河坝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盏，李禄海至陶家冲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盏，庙湾至寿冲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盏，合计社级路约</t>
    </r>
    <r>
      <rPr>
        <sz val="11"/>
        <rFont val="Times New Roman"/>
        <charset val="134"/>
      </rPr>
      <t>10.35</t>
    </r>
    <r>
      <rPr>
        <sz val="11"/>
        <rFont val="宋体"/>
        <charset val="134"/>
      </rPr>
      <t>公里安装</t>
    </r>
    <r>
      <rPr>
        <sz val="11"/>
        <rFont val="Times New Roman"/>
        <charset val="134"/>
      </rPr>
      <t>LED</t>
    </r>
    <r>
      <rPr>
        <sz val="11"/>
        <rFont val="宋体"/>
        <charset val="134"/>
      </rPr>
      <t>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</si>
  <si>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玉溪村</t>
    </r>
  </si>
  <si>
    <r>
      <rPr>
        <sz val="11"/>
        <rFont val="宋体"/>
        <charset val="134"/>
      </rPr>
      <t>村内道路硬化</t>
    </r>
  </si>
  <si>
    <r>
      <rPr>
        <sz val="11"/>
        <rFont val="宋体"/>
        <charset val="134"/>
      </rPr>
      <t>社级公路硬化</t>
    </r>
  </si>
  <si>
    <r>
      <rPr>
        <sz val="11"/>
        <rFont val="宋体"/>
        <charset val="134"/>
      </rPr>
      <t>玉溪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社李家会至王飞</t>
    </r>
    <r>
      <rPr>
        <sz val="11"/>
        <rFont val="Times New Roman"/>
        <charset val="134"/>
      </rPr>
      <t>409</t>
    </r>
    <r>
      <rPr>
        <sz val="11"/>
        <rFont val="宋体"/>
        <charset val="134"/>
      </rPr>
      <t>米，李家会至何朝珍</t>
    </r>
    <r>
      <rPr>
        <sz val="11"/>
        <rFont val="Times New Roman"/>
        <charset val="134"/>
      </rPr>
      <t>44</t>
    </r>
    <r>
      <rPr>
        <sz val="11"/>
        <rFont val="宋体"/>
        <charset val="134"/>
      </rPr>
      <t>米，岔路至杨清军</t>
    </r>
    <r>
      <rPr>
        <sz val="11"/>
        <rFont val="Times New Roman"/>
        <charset val="134"/>
      </rPr>
      <t>44</t>
    </r>
    <r>
      <rPr>
        <sz val="11"/>
        <rFont val="宋体"/>
        <charset val="134"/>
      </rPr>
      <t>米岔路至张德云</t>
    </r>
    <r>
      <rPr>
        <sz val="11"/>
        <rFont val="Times New Roman"/>
        <charset val="134"/>
      </rPr>
      <t>36</t>
    </r>
    <r>
      <rPr>
        <sz val="11"/>
        <rFont val="宋体"/>
        <charset val="134"/>
      </rPr>
      <t>米杨清军至谭家湾</t>
    </r>
    <r>
      <rPr>
        <sz val="11"/>
        <rFont val="Times New Roman"/>
        <charset val="134"/>
      </rPr>
      <t>273</t>
    </r>
    <r>
      <rPr>
        <sz val="11"/>
        <rFont val="宋体"/>
        <charset val="134"/>
      </rPr>
      <t>米，岔路至杨清义</t>
    </r>
    <r>
      <rPr>
        <sz val="11"/>
        <rFont val="Times New Roman"/>
        <charset val="134"/>
      </rPr>
      <t>144</t>
    </r>
    <r>
      <rPr>
        <sz val="11"/>
        <rFont val="宋体"/>
        <charset val="134"/>
      </rPr>
      <t>米，岔路至杨柏林</t>
    </r>
    <r>
      <rPr>
        <sz val="11"/>
        <rFont val="Times New Roman"/>
        <charset val="134"/>
      </rPr>
      <t>93</t>
    </r>
    <r>
      <rPr>
        <sz val="11"/>
        <rFont val="宋体"/>
        <charset val="134"/>
      </rPr>
      <t>米李家会屋背后至沈家垭口</t>
    </r>
    <r>
      <rPr>
        <sz val="11"/>
        <rFont val="Times New Roman"/>
        <charset val="134"/>
      </rPr>
      <t>1078</t>
    </r>
    <r>
      <rPr>
        <sz val="11"/>
        <rFont val="宋体"/>
        <charset val="134"/>
      </rPr>
      <t>米，岔路至杨明</t>
    </r>
    <r>
      <rPr>
        <sz val="11"/>
        <rFont val="Times New Roman"/>
        <charset val="134"/>
      </rPr>
      <t>130</t>
    </r>
    <r>
      <rPr>
        <sz val="11"/>
        <rFont val="宋体"/>
        <charset val="134"/>
      </rPr>
      <t>米。合计</t>
    </r>
    <r>
      <rPr>
        <sz val="11"/>
        <rFont val="Times New Roman"/>
        <charset val="134"/>
      </rPr>
      <t>2251</t>
    </r>
    <r>
      <rPr>
        <sz val="11"/>
        <rFont val="宋体"/>
        <charset val="134"/>
      </rPr>
      <t>米。</t>
    </r>
  </si>
  <si>
    <r>
      <rPr>
        <sz val="11"/>
        <rFont val="Times New Roman"/>
        <charset val="134"/>
      </rPr>
      <t>690/</t>
    </r>
    <r>
      <rPr>
        <sz val="11"/>
        <rFont val="宋体"/>
        <charset val="134"/>
      </rPr>
      <t>方</t>
    </r>
  </si>
  <si>
    <r>
      <rPr>
        <sz val="11"/>
        <rFont val="宋体"/>
        <charset val="134"/>
      </rPr>
      <t>石桥沟至代时清</t>
    </r>
    <r>
      <rPr>
        <sz val="11"/>
        <rFont val="Times New Roman"/>
        <charset val="134"/>
      </rPr>
      <t>1700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盏，玉溪村办公室至加油站</t>
    </r>
    <r>
      <rPr>
        <sz val="11"/>
        <rFont val="Times New Roman"/>
        <charset val="134"/>
      </rPr>
      <t>900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盏，老街至石</t>
    </r>
    <r>
      <rPr>
        <sz val="11"/>
        <rFont val="Times New Roman"/>
        <charset val="134"/>
      </rPr>
      <t>2600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盏，双土地至沈家垭口</t>
    </r>
    <r>
      <rPr>
        <sz val="11"/>
        <rFont val="Times New Roman"/>
        <charset val="134"/>
      </rPr>
      <t>1800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36</t>
    </r>
    <r>
      <rPr>
        <sz val="11"/>
        <rFont val="宋体"/>
        <charset val="134"/>
      </rPr>
      <t>盏。幸福院至医院</t>
    </r>
    <r>
      <rPr>
        <sz val="11"/>
        <rFont val="Times New Roman"/>
        <charset val="134"/>
      </rPr>
      <t>900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盏，加油站至舒家边路口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盏，三裴路口至玉溪办公室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盏，合计社级路约</t>
    </r>
    <r>
      <rPr>
        <sz val="11"/>
        <rFont val="Times New Roman"/>
        <charset val="134"/>
      </rPr>
      <t>9.5</t>
    </r>
    <r>
      <rPr>
        <sz val="11"/>
        <rFont val="宋体"/>
        <charset val="134"/>
      </rPr>
      <t>公里安装</t>
    </r>
    <r>
      <rPr>
        <sz val="11"/>
        <rFont val="Times New Roman"/>
        <charset val="134"/>
      </rPr>
      <t>LED</t>
    </r>
    <r>
      <rPr>
        <sz val="11"/>
        <rFont val="宋体"/>
        <charset val="134"/>
      </rPr>
      <t>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</si>
  <si>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农光村</t>
    </r>
  </si>
  <si>
    <r>
      <rPr>
        <sz val="11"/>
        <rFont val="宋体"/>
        <charset val="134"/>
      </rPr>
      <t>产业大道修建公路起点位于长安大道盐浴大桥，终点至雨台山水库，路线全长</t>
    </r>
    <r>
      <rPr>
        <sz val="11"/>
        <rFont val="Times New Roman"/>
        <charset val="134"/>
      </rPr>
      <t>3071m</t>
    </r>
    <r>
      <rPr>
        <sz val="11"/>
        <rFont val="宋体"/>
        <charset val="134"/>
      </rPr>
      <t>；路基宽度</t>
    </r>
    <r>
      <rPr>
        <sz val="11"/>
        <rFont val="Times New Roman"/>
        <charset val="134"/>
      </rPr>
      <t>7m</t>
    </r>
    <r>
      <rPr>
        <sz val="11"/>
        <rFont val="宋体"/>
        <charset val="134"/>
      </rPr>
      <t>，路面宽度</t>
    </r>
    <r>
      <rPr>
        <sz val="11"/>
        <rFont val="Times New Roman"/>
        <charset val="134"/>
      </rPr>
      <t>6m</t>
    </r>
    <r>
      <rPr>
        <sz val="11"/>
        <rFont val="宋体"/>
        <charset val="134"/>
      </rPr>
      <t>，水泥混凝土路面结构为</t>
    </r>
    <r>
      <rPr>
        <sz val="11"/>
        <rFont val="Times New Roman"/>
        <charset val="134"/>
      </rPr>
      <t>20cm</t>
    </r>
    <r>
      <rPr>
        <sz val="11"/>
        <rFont val="宋体"/>
        <charset val="134"/>
      </rPr>
      <t>水泥混凝土面层（强度不低于</t>
    </r>
    <r>
      <rPr>
        <sz val="11"/>
        <rFont val="Times New Roman"/>
        <charset val="134"/>
      </rPr>
      <t>25Mpa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+10cm</t>
    </r>
    <r>
      <rPr>
        <sz val="11"/>
        <rFont val="宋体"/>
        <charset val="134"/>
      </rPr>
      <t>厚碎石基层。</t>
    </r>
  </si>
  <si>
    <t>3.071</t>
  </si>
  <si>
    <r>
      <rPr>
        <sz val="11"/>
        <rFont val="宋体"/>
        <charset val="134"/>
      </rPr>
      <t>农光村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社邱家河沟至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社邬昌国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公里（汪家到五洞主干路）</t>
    </r>
    <r>
      <rPr>
        <sz val="11"/>
        <rFont val="Times New Roman"/>
        <charset val="134"/>
      </rPr>
      <t>74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社邱家河沟至五社谭明胜路口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社廖坝坪至五社东风林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社关山坡至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社高山</t>
    </r>
    <r>
      <rPr>
        <sz val="11"/>
        <rFont val="Times New Roman"/>
        <charset val="134"/>
      </rPr>
      <t>2.5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48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社打谷湾高山至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社官湾寨</t>
    </r>
    <r>
      <rPr>
        <sz val="11"/>
        <rFont val="Times New Roman"/>
        <charset val="134"/>
      </rPr>
      <t>1.3</t>
    </r>
    <r>
      <rPr>
        <sz val="11"/>
        <rFont val="宋体"/>
        <charset val="134"/>
      </rPr>
      <t>公里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盏，共计安装太阳能路灯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盏。</t>
    </r>
  </si>
  <si>
    <r>
      <rPr>
        <sz val="11"/>
        <rFont val="宋体"/>
        <charset val="134"/>
      </rPr>
      <t>登丰村</t>
    </r>
  </si>
  <si>
    <r>
      <rPr>
        <sz val="11"/>
        <rFont val="宋体"/>
        <charset val="134"/>
      </rPr>
      <t>登丰村小型提灌站及生产道路硬化</t>
    </r>
  </si>
  <si>
    <r>
      <rPr>
        <sz val="11"/>
        <rFont val="宋体"/>
        <charset val="134"/>
      </rPr>
      <t>新建小型提灌站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座，抽水泵功率</t>
    </r>
    <r>
      <rPr>
        <sz val="11"/>
        <rFont val="Times New Roman"/>
        <charset val="134"/>
      </rPr>
      <t>20KW</t>
    </r>
    <r>
      <rPr>
        <sz val="11"/>
        <rFont val="宋体"/>
        <charset val="134"/>
      </rPr>
      <t>，铺设橡胶管</t>
    </r>
    <r>
      <rPr>
        <sz val="11"/>
        <rFont val="Times New Roman"/>
        <charset val="134"/>
      </rPr>
      <t>DN300</t>
    </r>
    <r>
      <rPr>
        <sz val="11"/>
        <rFont val="宋体"/>
        <charset val="134"/>
      </rPr>
      <t>号长</t>
    </r>
    <r>
      <rPr>
        <sz val="11"/>
        <rFont val="Times New Roman"/>
        <charset val="134"/>
      </rPr>
      <t>4500</t>
    </r>
    <r>
      <rPr>
        <sz val="11"/>
        <rFont val="宋体"/>
        <charset val="134"/>
      </rPr>
      <t>米；花椒示范基地硬化生产道路长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米、标号</t>
    </r>
    <r>
      <rPr>
        <sz val="11"/>
        <rFont val="Times New Roman"/>
        <charset val="134"/>
      </rPr>
      <t>C25.</t>
    </r>
  </si>
  <si>
    <t>4</t>
  </si>
  <si>
    <r>
      <rPr>
        <sz val="11"/>
        <rFont val="宋体"/>
        <charset val="134"/>
      </rPr>
      <t>临江村</t>
    </r>
  </si>
  <si>
    <r>
      <rPr>
        <sz val="11"/>
        <rFont val="宋体"/>
        <charset val="134"/>
      </rPr>
      <t>临江村水利设施建设及生产道路硬化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</si>
  <si>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组花椒基地新建抗旱蓄水池水池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个，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组中药村基地新建抗旱蓄水池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个，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组花椒基地新建抗旱蓄水池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个，直径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米、底面硬化厚</t>
    </r>
    <r>
      <rPr>
        <sz val="11"/>
        <rFont val="Times New Roman"/>
        <charset val="134"/>
      </rPr>
      <t>02</t>
    </r>
    <r>
      <rPr>
        <sz val="11"/>
        <rFont val="宋体"/>
        <charset val="134"/>
      </rPr>
      <t>米、内壁硬化</t>
    </r>
    <r>
      <rPr>
        <sz val="11"/>
        <rFont val="Times New Roman"/>
        <charset val="134"/>
      </rPr>
      <t>0.1</t>
    </r>
    <r>
      <rPr>
        <sz val="11"/>
        <rFont val="宋体"/>
        <charset val="134"/>
      </rPr>
      <t>米、标号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>，不锈钢防护栏</t>
    </r>
    <r>
      <rPr>
        <sz val="11"/>
        <rFont val="Times New Roman"/>
        <charset val="134"/>
      </rPr>
      <t>314</t>
    </r>
    <r>
      <rPr>
        <sz val="11"/>
        <rFont val="宋体"/>
        <charset val="134"/>
      </rPr>
      <t>米、高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米；硬公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组董万华至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组砚台水厂取水点公路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组刘家嘴联接路</t>
    </r>
    <r>
      <rPr>
        <sz val="11"/>
        <rFont val="Times New Roman"/>
        <charset val="134"/>
      </rPr>
      <t>850</t>
    </r>
    <r>
      <rPr>
        <sz val="11"/>
        <rFont val="宋体"/>
        <charset val="134"/>
      </rPr>
      <t>米、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组联接路</t>
    </r>
    <r>
      <rPr>
        <sz val="11"/>
        <rFont val="Times New Roman"/>
        <charset val="134"/>
      </rPr>
      <t>650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米，标号</t>
    </r>
    <r>
      <rPr>
        <sz val="11"/>
        <rFont val="Times New Roman"/>
        <charset val="134"/>
      </rPr>
      <t>C25.</t>
    </r>
  </si>
  <si>
    <t>2.5</t>
  </si>
  <si>
    <r>
      <rPr>
        <sz val="11"/>
        <rFont val="宋体"/>
        <charset val="0"/>
      </rPr>
      <t>白家镇</t>
    </r>
  </si>
  <si>
    <r>
      <rPr>
        <sz val="11"/>
        <rFont val="宋体"/>
        <charset val="0"/>
      </rPr>
      <t>鸿鹤村</t>
    </r>
  </si>
  <si>
    <r>
      <rPr>
        <sz val="11"/>
        <rFont val="宋体"/>
        <charset val="0"/>
      </rPr>
      <t>鸿鹤村</t>
    </r>
    <r>
      <rPr>
        <sz val="11"/>
        <rFont val="Times New Roman"/>
        <charset val="0"/>
      </rPr>
      <t>1-7</t>
    </r>
    <r>
      <rPr>
        <sz val="11"/>
        <rFont val="宋体"/>
        <charset val="0"/>
      </rPr>
      <t>组全长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公里，太阳能路灯安装</t>
    </r>
    <r>
      <rPr>
        <sz val="11"/>
        <rFont val="Times New Roman"/>
        <charset val="0"/>
      </rPr>
      <t>200</t>
    </r>
    <r>
      <rPr>
        <sz val="11"/>
        <rFont val="宋体"/>
        <charset val="0"/>
      </rPr>
      <t>盏。其中（鸿鹤村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社夏于中至环湖路</t>
    </r>
    <r>
      <rPr>
        <sz val="11"/>
        <rFont val="Times New Roman"/>
        <charset val="0"/>
      </rPr>
      <t>2100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42</t>
    </r>
    <r>
      <rPr>
        <sz val="11"/>
        <rFont val="宋体"/>
        <charset val="0"/>
      </rPr>
      <t>盏；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社</t>
    </r>
    <r>
      <rPr>
        <sz val="11"/>
        <rFont val="Times New Roman"/>
        <charset val="0"/>
      </rPr>
      <t>1400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28</t>
    </r>
    <r>
      <rPr>
        <sz val="11"/>
        <rFont val="宋体"/>
        <charset val="0"/>
      </rPr>
      <t>盏；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社</t>
    </r>
    <r>
      <rPr>
        <sz val="11"/>
        <rFont val="Times New Roman"/>
        <charset val="0"/>
      </rPr>
      <t>1200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24</t>
    </r>
    <r>
      <rPr>
        <sz val="11"/>
        <rFont val="宋体"/>
        <charset val="0"/>
      </rPr>
      <t>盏；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社周永江至李顺明</t>
    </r>
    <r>
      <rPr>
        <sz val="11"/>
        <rFont val="Times New Roman"/>
        <charset val="0"/>
      </rPr>
      <t>800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16</t>
    </r>
    <r>
      <rPr>
        <sz val="11"/>
        <rFont val="宋体"/>
        <charset val="0"/>
      </rPr>
      <t>盏；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社</t>
    </r>
    <r>
      <rPr>
        <sz val="11"/>
        <rFont val="Times New Roman"/>
        <charset val="0"/>
      </rPr>
      <t>1300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26</t>
    </r>
    <r>
      <rPr>
        <sz val="11"/>
        <rFont val="宋体"/>
        <charset val="0"/>
      </rPr>
      <t>盏；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社</t>
    </r>
    <r>
      <rPr>
        <sz val="11"/>
        <rFont val="Times New Roman"/>
        <charset val="0"/>
      </rPr>
      <t>1000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盏；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社</t>
    </r>
    <r>
      <rPr>
        <sz val="11"/>
        <rFont val="Times New Roman"/>
        <charset val="0"/>
      </rPr>
      <t>950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19</t>
    </r>
    <r>
      <rPr>
        <sz val="11"/>
        <rFont val="宋体"/>
        <charset val="0"/>
      </rPr>
      <t>盏；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社</t>
    </r>
    <r>
      <rPr>
        <sz val="11"/>
        <rFont val="Times New Roman"/>
        <charset val="0"/>
      </rPr>
      <t>1250</t>
    </r>
    <r>
      <rPr>
        <sz val="11"/>
        <rFont val="宋体"/>
        <charset val="0"/>
      </rPr>
      <t>米</t>
    </r>
    <r>
      <rPr>
        <sz val="11"/>
        <rFont val="Times New Roman"/>
        <charset val="0"/>
      </rPr>
      <t>25</t>
    </r>
    <r>
      <rPr>
        <sz val="11"/>
        <rFont val="宋体"/>
        <charset val="0"/>
      </rPr>
      <t>盏）。</t>
    </r>
  </si>
  <si>
    <r>
      <rPr>
        <sz val="11"/>
        <rFont val="Times New Roman"/>
        <charset val="0"/>
      </rPr>
      <t>1100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盏</t>
    </r>
  </si>
  <si>
    <t>2234</t>
  </si>
  <si>
    <r>
      <rPr>
        <sz val="11"/>
        <rFont val="宋体"/>
        <charset val="134"/>
      </rPr>
      <t>云山村</t>
    </r>
  </si>
  <si>
    <r>
      <rPr>
        <sz val="11"/>
        <rFont val="宋体"/>
        <charset val="134"/>
      </rPr>
      <t>拟硬化合兴村</t>
    </r>
    <r>
      <rPr>
        <sz val="11"/>
        <rFont val="Times New Roman"/>
        <charset val="134"/>
      </rPr>
      <t>5-8</t>
    </r>
    <r>
      <rPr>
        <sz val="11"/>
        <rFont val="宋体"/>
        <charset val="134"/>
      </rPr>
      <t>组道路，长</t>
    </r>
    <r>
      <rPr>
        <sz val="11"/>
        <rFont val="Times New Roman"/>
        <charset val="134"/>
      </rPr>
      <t>6800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混凝土硬化</t>
    </r>
    <r>
      <rPr>
        <sz val="11"/>
        <rFont val="Times New Roman"/>
        <charset val="134"/>
      </rPr>
      <t>5400</t>
    </r>
    <r>
      <rPr>
        <sz val="11"/>
        <rFont val="宋体"/>
        <charset val="134"/>
      </rPr>
      <t>方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路基</t>
    </r>
    <r>
      <rPr>
        <sz val="11"/>
        <rFont val="Times New Roman"/>
        <charset val="134"/>
      </rPr>
      <t>6000</t>
    </r>
    <r>
      <rPr>
        <sz val="11"/>
        <rFont val="宋体"/>
        <charset val="134"/>
      </rPr>
      <t>米。</t>
    </r>
  </si>
  <si>
    <r>
      <rPr>
        <sz val="11"/>
        <rFont val="宋体"/>
        <charset val="134"/>
      </rPr>
      <t>混凝土</t>
    </r>
    <r>
      <rPr>
        <sz val="11"/>
        <rFont val="Times New Roman"/>
        <charset val="134"/>
      </rPr>
      <t>550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方，路基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</si>
  <si>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t>6</t>
  </si>
  <si>
    <r>
      <rPr>
        <sz val="11"/>
        <rFont val="宋体"/>
        <charset val="134"/>
      </rPr>
      <t>从林村</t>
    </r>
  </si>
  <si>
    <r>
      <rPr>
        <sz val="11"/>
        <rFont val="宋体"/>
        <charset val="134"/>
      </rPr>
      <t>拟硬化三角村</t>
    </r>
    <r>
      <rPr>
        <sz val="11"/>
        <rFont val="Times New Roman"/>
        <charset val="134"/>
      </rPr>
      <t>2-6</t>
    </r>
    <r>
      <rPr>
        <sz val="11"/>
        <rFont val="宋体"/>
        <charset val="134"/>
      </rPr>
      <t>组道路，长</t>
    </r>
    <r>
      <rPr>
        <sz val="11"/>
        <rFont val="Times New Roman"/>
        <charset val="134"/>
      </rPr>
      <t>5200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混凝土硬化</t>
    </r>
    <r>
      <rPr>
        <sz val="11"/>
        <rFont val="Times New Roman"/>
        <charset val="134"/>
      </rPr>
      <t>5040</t>
    </r>
    <r>
      <rPr>
        <sz val="11"/>
        <rFont val="宋体"/>
        <charset val="134"/>
      </rPr>
      <t>方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铺设路基</t>
    </r>
    <r>
      <rPr>
        <sz val="11"/>
        <rFont val="Times New Roman"/>
        <charset val="134"/>
      </rPr>
      <t>5600</t>
    </r>
    <r>
      <rPr>
        <sz val="11"/>
        <rFont val="宋体"/>
        <charset val="134"/>
      </rPr>
      <t>米。</t>
    </r>
  </si>
  <si>
    <r>
      <rPr>
        <sz val="11"/>
        <rFont val="宋体"/>
        <charset val="134"/>
      </rPr>
      <t>混凝土</t>
    </r>
    <r>
      <rPr>
        <sz val="11"/>
        <rFont val="Times New Roman"/>
        <charset val="134"/>
      </rPr>
      <t>560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方，路基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</si>
  <si>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t>1764</t>
  </si>
  <si>
    <t>5.2</t>
  </si>
  <si>
    <r>
      <rPr>
        <sz val="11"/>
        <rFont val="宋体"/>
        <charset val="134"/>
      </rPr>
      <t>裴兴镇</t>
    </r>
  </si>
  <si>
    <r>
      <rPr>
        <sz val="11"/>
        <rFont val="宋体"/>
        <charset val="134"/>
      </rPr>
      <t>长安村</t>
    </r>
  </si>
  <si>
    <r>
      <rPr>
        <sz val="11"/>
        <rFont val="宋体"/>
        <charset val="134"/>
      </rPr>
      <t>山坪塘建设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</si>
  <si>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、五社李子坪山坪塘后壁长</t>
    </r>
    <r>
      <rPr>
        <sz val="11"/>
        <rFont val="Times New Roman"/>
        <charset val="134"/>
      </rPr>
      <t>110</t>
    </r>
    <r>
      <rPr>
        <sz val="11"/>
        <rFont val="宋体"/>
        <charset val="134"/>
      </rPr>
      <t>米、高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米，混凝土浇盖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、五社李子坪山坪塘砖砌</t>
    </r>
    <r>
      <rPr>
        <sz val="11"/>
        <rFont val="Times New Roman"/>
        <charset val="134"/>
      </rPr>
      <t>110</t>
    </r>
    <r>
      <rPr>
        <sz val="11"/>
        <rFont val="宋体"/>
        <charset val="134"/>
      </rPr>
      <t>米长，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米高围墙；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社大石坝山坪塘修砌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米长，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米高围墙。</t>
    </r>
  </si>
  <si>
    <r>
      <rPr>
        <sz val="11"/>
        <color rgb="FF000000"/>
        <rFont val="Times New Roman"/>
        <charset val="134"/>
      </rPr>
      <t>700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米</t>
    </r>
  </si>
  <si>
    <t>53</t>
  </si>
  <si>
    <t>47</t>
  </si>
  <si>
    <r>
      <rPr>
        <sz val="11"/>
        <rFont val="宋体"/>
        <charset val="134"/>
      </rPr>
      <t>骑龙村</t>
    </r>
  </si>
  <si>
    <r>
      <rPr>
        <sz val="11"/>
        <rFont val="宋体"/>
        <charset val="134"/>
      </rPr>
      <t>骑龙村踏水桥至观音洞再至踏水桥长</t>
    </r>
    <r>
      <rPr>
        <sz val="11"/>
        <rFont val="Times New Roman"/>
        <charset val="134"/>
      </rPr>
      <t>3900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米；路基长</t>
    </r>
    <r>
      <rPr>
        <sz val="11"/>
        <rFont val="Times New Roman"/>
        <charset val="134"/>
      </rPr>
      <t>3900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米（含片石、碎石头）；避险平台共</t>
    </r>
    <r>
      <rPr>
        <sz val="11"/>
        <rFont val="Times New Roman"/>
        <charset val="134"/>
      </rPr>
      <t>144</t>
    </r>
    <r>
      <rPr>
        <sz val="11"/>
        <rFont val="宋体"/>
        <charset val="134"/>
      </rPr>
      <t>平方米。</t>
    </r>
  </si>
  <si>
    <r>
      <rPr>
        <sz val="11"/>
        <rFont val="宋体"/>
        <charset val="134"/>
      </rPr>
      <t>路面</t>
    </r>
    <r>
      <rPr>
        <sz val="11"/>
        <rFont val="Times New Roman"/>
        <charset val="134"/>
      </rPr>
      <t>530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立方米；路基</t>
    </r>
    <r>
      <rPr>
        <sz val="11"/>
        <rFont val="Times New Roman"/>
        <charset val="134"/>
      </rPr>
      <t>31.75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平方米；避险平台</t>
    </r>
    <r>
      <rPr>
        <sz val="11"/>
        <rFont val="Times New Roman"/>
        <charset val="134"/>
      </rPr>
      <t>530/</t>
    </r>
    <r>
      <rPr>
        <sz val="11"/>
        <rFont val="宋体"/>
        <charset val="134"/>
      </rPr>
      <t>立方米</t>
    </r>
  </si>
  <si>
    <r>
      <rPr>
        <sz val="11"/>
        <rFont val="宋体"/>
        <charset val="134"/>
      </rPr>
      <t>村内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道路　</t>
    </r>
  </si>
  <si>
    <r>
      <rPr>
        <sz val="11"/>
        <rFont val="宋体"/>
        <charset val="134"/>
      </rPr>
      <t>村级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道路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</si>
  <si>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、中合村一社欧朝文路口至板院墙湾、何家湾罗平珍两处共</t>
    </r>
    <r>
      <rPr>
        <sz val="11"/>
        <rFont val="Times New Roman"/>
        <charset val="134"/>
      </rPr>
      <t>1060</t>
    </r>
    <r>
      <rPr>
        <sz val="11"/>
        <rFont val="宋体"/>
        <charset val="134"/>
      </rPr>
      <t>米，五社晓复路至王建华处</t>
    </r>
    <r>
      <rPr>
        <sz val="11"/>
        <rFont val="Times New Roman"/>
        <charset val="134"/>
      </rPr>
      <t>650</t>
    </r>
    <r>
      <rPr>
        <sz val="11"/>
        <rFont val="宋体"/>
        <charset val="134"/>
      </rPr>
      <t>米；塘坎至秀才湾</t>
    </r>
    <r>
      <rPr>
        <sz val="11"/>
        <rFont val="Times New Roman"/>
        <charset val="134"/>
      </rPr>
      <t>170</t>
    </r>
    <r>
      <rPr>
        <sz val="11"/>
        <rFont val="宋体"/>
        <charset val="134"/>
      </rPr>
      <t>米；晓复路至包家湾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米，共计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米，路面宽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水泥硬化标准；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、中合村二社蒋存明路口至蒋家湾</t>
    </r>
    <r>
      <rPr>
        <sz val="11"/>
        <rFont val="Times New Roman"/>
        <charset val="134"/>
      </rPr>
      <t>420</t>
    </r>
    <r>
      <rPr>
        <sz val="11"/>
        <rFont val="宋体"/>
        <charset val="134"/>
      </rPr>
      <t>米；沙周路至熊家湾</t>
    </r>
    <r>
      <rPr>
        <sz val="11"/>
        <rFont val="Times New Roman"/>
        <charset val="134"/>
      </rPr>
      <t>680</t>
    </r>
    <r>
      <rPr>
        <sz val="11"/>
        <rFont val="宋体"/>
        <charset val="134"/>
      </rPr>
      <t>米；沙周路至陈家湾、邓存碧湾</t>
    </r>
    <r>
      <rPr>
        <sz val="11"/>
        <rFont val="Times New Roman"/>
        <charset val="134"/>
      </rPr>
      <t>530</t>
    </r>
    <r>
      <rPr>
        <sz val="11"/>
        <rFont val="宋体"/>
        <charset val="134"/>
      </rPr>
      <t>米；叉路口至曾家新湾</t>
    </r>
    <r>
      <rPr>
        <sz val="11"/>
        <rFont val="Times New Roman"/>
        <charset val="134"/>
      </rPr>
      <t>510</t>
    </r>
    <r>
      <rPr>
        <sz val="11"/>
        <rFont val="宋体"/>
        <charset val="134"/>
      </rPr>
      <t>米；曾家老湾杨昌明处</t>
    </r>
    <r>
      <rPr>
        <sz val="11"/>
        <rFont val="Times New Roman"/>
        <charset val="134"/>
      </rPr>
      <t>530</t>
    </r>
    <r>
      <rPr>
        <sz val="11"/>
        <rFont val="宋体"/>
        <charset val="134"/>
      </rPr>
      <t>米，共计</t>
    </r>
    <r>
      <rPr>
        <sz val="11"/>
        <rFont val="Times New Roman"/>
        <charset val="134"/>
      </rPr>
      <t>2670</t>
    </r>
    <r>
      <rPr>
        <sz val="11"/>
        <rFont val="宋体"/>
        <charset val="134"/>
      </rPr>
      <t>米，路面宽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水泥硬化标准。</t>
    </r>
  </si>
  <si>
    <r>
      <rPr>
        <sz val="11"/>
        <rFont val="Times New Roman"/>
        <charset val="134"/>
      </rPr>
      <t>605/</t>
    </r>
    <r>
      <rPr>
        <sz val="11"/>
        <rFont val="宋体"/>
        <charset val="134"/>
      </rPr>
      <t>方</t>
    </r>
  </si>
  <si>
    <t>（市级补助）二、美丽乡村建设</t>
  </si>
  <si>
    <r>
      <rPr>
        <sz val="11"/>
        <rFont val="宋体"/>
        <charset val="134"/>
      </rPr>
      <t>竹鸡村</t>
    </r>
  </si>
  <si>
    <r>
      <rPr>
        <sz val="11"/>
        <rFont val="宋体"/>
        <charset val="134"/>
      </rPr>
      <t>美丽乡村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</si>
  <si>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沟渠整治恢复</t>
    </r>
    <r>
      <rPr>
        <sz val="11"/>
        <rFont val="Times New Roman"/>
        <charset val="134"/>
      </rPr>
      <t>850</t>
    </r>
    <r>
      <rPr>
        <sz val="11"/>
        <rFont val="宋体"/>
        <charset val="134"/>
      </rPr>
      <t>米（李家河坝王三祥处到</t>
    </r>
    <r>
      <rPr>
        <sz val="11"/>
        <rFont val="Times New Roman"/>
        <charset val="134"/>
      </rPr>
      <t>G243</t>
    </r>
    <r>
      <rPr>
        <sz val="11"/>
        <rFont val="宋体"/>
        <charset val="134"/>
      </rPr>
      <t>连接道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</t>
    </r>
    <r>
      <rPr>
        <sz val="11"/>
        <rFont val="Times New Roman"/>
        <charset val="134"/>
      </rPr>
      <t>G243</t>
    </r>
    <r>
      <rPr>
        <sz val="11"/>
        <rFont val="宋体"/>
        <charset val="134"/>
      </rPr>
      <t>连接道处到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社何家湾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社蒋建生处到高家湾李强处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米）；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路灯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盏（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社雷神坡两边人行步道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盏，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社李家大湾王登明处到何家湾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盏）；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产业耕作道路长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米，标号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社水厂道路接头到王显金金果园处）；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庭院绿化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户（栽种金桔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棵）。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连接道道路两侧绿化提升改造（</t>
    </r>
    <r>
      <rPr>
        <sz val="11"/>
        <rFont val="Times New Roman"/>
        <charset val="134"/>
      </rPr>
      <t>G243</t>
    </r>
    <r>
      <rPr>
        <sz val="11"/>
        <rFont val="宋体"/>
        <charset val="134"/>
      </rPr>
      <t>连接道处到清水鱼庄厨房处两边改造成青石路沿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米）。</t>
    </r>
    <r>
      <rPr>
        <sz val="11"/>
        <rFont val="Times New Roman"/>
        <charset val="134"/>
      </rPr>
      <t>6.1</t>
    </r>
    <r>
      <rPr>
        <sz val="11"/>
        <rFont val="宋体"/>
        <charset val="134"/>
      </rPr>
      <t>社彩林人行便道打造</t>
    </r>
    <r>
      <rPr>
        <sz val="11"/>
        <rFont val="Times New Roman"/>
        <charset val="134"/>
      </rPr>
      <t>2500</t>
    </r>
    <r>
      <rPr>
        <sz val="11"/>
        <rFont val="宋体"/>
        <charset val="134"/>
      </rPr>
      <t>米的预制混凝土（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社雷神坡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社水厂处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社黄豆坡</t>
    </r>
    <r>
      <rPr>
        <sz val="11"/>
        <rFont val="Times New Roman"/>
        <charset val="134"/>
      </rPr>
      <t>700</t>
    </r>
    <r>
      <rPr>
        <sz val="11"/>
        <rFont val="宋体"/>
        <charset val="134"/>
      </rPr>
      <t>米）。</t>
    </r>
  </si>
  <si>
    <r>
      <rPr>
        <sz val="11"/>
        <rFont val="宋体"/>
        <charset val="134"/>
      </rPr>
      <t>双河口村</t>
    </r>
  </si>
  <si>
    <t>桨切片石堡坎长1200米，宽0.8米，高0.6米；桨切片石排水沟长1000米，宽0.5米，高0.6米；绿化种植桂花200棵（树径0.05米）；建污水管网500米（DN200双壁波纹管）；水泥混凝土生产生活便道长500米（粑斗湾至双河水二坝500米），宽3.5米，高0.2米，标号C25；废弃电站至双河桥2500米生产便道安装太阳能路灯100盏。</t>
  </si>
  <si>
    <r>
      <rPr>
        <sz val="11"/>
        <rFont val="宋体"/>
        <charset val="134"/>
      </rPr>
      <t>桨切片石堡坎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米、桨切片石排水沟</t>
    </r>
    <r>
      <rPr>
        <sz val="11"/>
        <rFont val="Times New Roman"/>
        <charset val="134"/>
      </rPr>
      <t>280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米、桂花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棵、污水管网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米、生产生活便道</t>
    </r>
    <r>
      <rPr>
        <sz val="11"/>
        <rFont val="Times New Roman"/>
        <charset val="134"/>
      </rPr>
      <t>580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立方米、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米太阳能路灯</t>
    </r>
    <r>
      <rPr>
        <sz val="11"/>
        <rFont val="Times New Roman"/>
        <charset val="134"/>
      </rPr>
      <t>1700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盏、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墙排水沟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</si>
  <si>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r>
      <rPr>
        <sz val="11"/>
        <rFont val="宋体"/>
        <charset val="134"/>
      </rPr>
      <t>明月村</t>
    </r>
  </si>
  <si>
    <t>明月村4社山坪塘进行整治，其整治项目为清运淤泥6480立方米；硬化山坪塘堡坎883米，高2.6米，厚0.15米，混凝土标号C20；塘底硬化长8000平方米，厚0.1米，混凝土标号C20；钢筋混凝土人行便桥（含基础、桥墩、过梁、栏杆高1.1米等）长11米，宽1.8米，桥板厚0.5米，混凝土标号C30；硬化生产生活便道长900米（刘家湾山坪塘四周），宽1.5米，厚0.1米，混凝土标号C20；安装DN600双壁波纹管240米（含开挖及回填等）。</t>
  </si>
  <si>
    <r>
      <rPr>
        <sz val="11"/>
        <color theme="1"/>
        <rFont val="宋体"/>
        <charset val="134"/>
      </rPr>
      <t>清运淤泥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立方米、堡坎硬化</t>
    </r>
    <r>
      <rPr>
        <sz val="11"/>
        <color theme="1"/>
        <rFont val="Times New Roman"/>
        <charset val="134"/>
      </rPr>
      <t>630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立方米、垫层硬化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立方米、便道</t>
    </r>
    <r>
      <rPr>
        <sz val="11"/>
        <color theme="1"/>
        <rFont val="Times New Roman"/>
        <charset val="134"/>
      </rPr>
      <t>630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立方米、</t>
    </r>
    <r>
      <rPr>
        <sz val="11"/>
        <color theme="1"/>
        <rFont val="Times New Roman"/>
        <charset val="134"/>
      </rPr>
      <t>DN600</t>
    </r>
    <r>
      <rPr>
        <sz val="11"/>
        <color theme="1"/>
        <rFont val="宋体"/>
        <charset val="134"/>
      </rPr>
      <t>双壁波纹管</t>
    </r>
    <r>
      <rPr>
        <sz val="11"/>
        <color theme="1"/>
        <rFont val="Times New Roman"/>
        <charset val="134"/>
      </rPr>
      <t>287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米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</si>
  <si>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社铺装青石板</t>
    </r>
    <r>
      <rPr>
        <sz val="11"/>
        <rFont val="Times New Roman"/>
        <charset val="134"/>
      </rPr>
      <t>640</t>
    </r>
    <r>
      <rPr>
        <sz val="11"/>
        <rFont val="宋体"/>
        <charset val="134"/>
      </rPr>
      <t>平方米（含基材及路沿石）；道路绿化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米，栽种樱花和桂花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棵；护坡堡坎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平方米；高家坡四周生产便道长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米安装太阳能路灯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盏；污水管网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米。</t>
    </r>
  </si>
  <si>
    <r>
      <rPr>
        <sz val="11"/>
        <color theme="1"/>
        <rFont val="宋体"/>
        <charset val="134"/>
      </rPr>
      <t>青石板</t>
    </r>
    <r>
      <rPr>
        <sz val="11"/>
        <color theme="1"/>
        <rFont val="Times New Roman"/>
        <charset val="134"/>
      </rPr>
      <t>312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平方米、樱花和桂花</t>
    </r>
    <r>
      <rPr>
        <sz val="11"/>
        <color theme="1"/>
        <rFont val="Times New Roman"/>
        <charset val="134"/>
      </rPr>
      <t>1900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棵、护坡堡坎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平方米、太阳能路灯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盏、污水管网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米</t>
    </r>
  </si>
  <si>
    <r>
      <rPr>
        <sz val="11"/>
        <rFont val="宋体"/>
        <charset val="134"/>
      </rPr>
      <t>湖滨社区</t>
    </r>
  </si>
  <si>
    <r>
      <rPr>
        <sz val="11"/>
        <rFont val="Times New Roman"/>
        <charset val="134"/>
      </rPr>
      <t>400</t>
    </r>
    <r>
      <rPr>
        <sz val="11"/>
        <rFont val="宋体"/>
        <charset val="134"/>
      </rPr>
      <t>亩精品果园建提灌站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座约</t>
    </r>
    <r>
      <rPr>
        <sz val="11"/>
        <rFont val="Times New Roman"/>
        <charset val="134"/>
      </rPr>
      <t>20m</t>
    </r>
    <r>
      <rPr>
        <vertAlign val="superscript"/>
        <sz val="11"/>
        <rFont val="Times New Roman"/>
        <charset val="134"/>
      </rPr>
      <t>2</t>
    </r>
    <r>
      <rPr>
        <sz val="11"/>
        <rFont val="宋体"/>
        <charset val="134"/>
      </rPr>
      <t>，蓄水池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座，约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立方米；泰国青柚和水蜜桃围栏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4-7</t>
    </r>
    <r>
      <rPr>
        <sz val="11"/>
        <rFont val="宋体"/>
        <charset val="134"/>
      </rPr>
      <t>社全长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公里，安装太阳能路灯</t>
    </r>
    <r>
      <rPr>
        <sz val="11"/>
        <rFont val="Times New Roman"/>
        <charset val="134"/>
      </rPr>
      <t>260</t>
    </r>
    <r>
      <rPr>
        <sz val="11"/>
        <rFont val="宋体"/>
        <charset val="134"/>
      </rPr>
      <t>盏。（其中：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社一碗水至陈良文、刘兴国处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米共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盏，均泽农业发展有限公司示范园</t>
    </r>
    <r>
      <rPr>
        <sz val="11"/>
        <rFont val="Times New Roman"/>
        <charset val="134"/>
      </rPr>
      <t>3300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社唐学明处至野鸡山、迟家坝处</t>
    </r>
    <r>
      <rPr>
        <sz val="11"/>
        <rFont val="Times New Roman"/>
        <charset val="134"/>
      </rPr>
      <t>2500</t>
    </r>
    <r>
      <rPr>
        <sz val="11"/>
        <rFont val="宋体"/>
        <charset val="134"/>
      </rPr>
      <t>米共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社何光大处至况明选、唐清怀、余兵、大石坝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米共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盏；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社刘玉才处至刘建兵、黑房子</t>
    </r>
    <r>
      <rPr>
        <sz val="11"/>
        <rFont val="Times New Roman"/>
        <charset val="134"/>
      </rPr>
      <t>1300</t>
    </r>
    <r>
      <rPr>
        <sz val="11"/>
        <rFont val="宋体"/>
        <charset val="134"/>
      </rPr>
      <t>米，冯绍明至同子元处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米，共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盏）。</t>
    </r>
  </si>
  <si>
    <r>
      <rPr>
        <sz val="11"/>
        <rFont val="宋体"/>
        <charset val="134"/>
      </rPr>
      <t>围栏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米，路灯</t>
    </r>
    <r>
      <rPr>
        <sz val="11"/>
        <rFont val="Times New Roman"/>
        <charset val="134"/>
      </rPr>
      <t>1300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盏</t>
    </r>
  </si>
  <si>
    <t>2870</t>
  </si>
  <si>
    <r>
      <rPr>
        <sz val="11"/>
        <rFont val="宋体"/>
        <charset val="134"/>
      </rPr>
      <t>长久村</t>
    </r>
  </si>
  <si>
    <r>
      <rPr>
        <sz val="11"/>
        <rFont val="宋体"/>
        <charset val="134"/>
      </rPr>
      <t>美丽乡村建设</t>
    </r>
  </si>
  <si>
    <r>
      <rPr>
        <sz val="11"/>
        <rFont val="宋体"/>
        <charset val="134"/>
      </rPr>
      <t>一、对长久村龙桥湖周边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组杨家湾以及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组下湾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户开展房屋整治提升：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、更换房盖约</t>
    </r>
    <r>
      <rPr>
        <sz val="11"/>
        <rFont val="Times New Roman"/>
        <charset val="134"/>
      </rPr>
      <t>3020</t>
    </r>
    <r>
      <rPr>
        <sz val="11"/>
        <rFont val="宋体"/>
        <charset val="134"/>
      </rPr>
      <t>平方米；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、外墙贴文化石、裙角砖约</t>
    </r>
    <r>
      <rPr>
        <sz val="11"/>
        <rFont val="Times New Roman"/>
        <charset val="134"/>
      </rPr>
      <t>260</t>
    </r>
    <r>
      <rPr>
        <sz val="11"/>
        <rFont val="宋体"/>
        <charset val="134"/>
      </rPr>
      <t>平方米；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、外墙木质装饰线条约</t>
    </r>
    <r>
      <rPr>
        <sz val="11"/>
        <rFont val="Times New Roman"/>
        <charset val="134"/>
      </rPr>
      <t>650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、更换木质窗套约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、外墙刷真石漆约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平方米。二、修建约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平方米的文化广场一个：含场地基础平场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平方米；挖</t>
    </r>
    <r>
      <rPr>
        <sz val="11"/>
        <rFont val="Times New Roman"/>
        <charset val="134"/>
      </rPr>
      <t>2.5</t>
    </r>
    <r>
      <rPr>
        <sz val="11"/>
        <rFont val="宋体"/>
        <charset val="134"/>
      </rPr>
      <t>米深的孔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个；孔桩土石方转运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立方米；文化广场硬化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平方米；修建花池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米；修建宣传文化墙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平方米。三、修建村办公室地基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平方米。</t>
    </r>
  </si>
  <si>
    <r>
      <rPr>
        <sz val="11"/>
        <rFont val="宋体"/>
        <charset val="134"/>
      </rPr>
      <t>牡丹村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</si>
  <si>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、黄家湾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户农户房屋屋顶更换琉璃瓦</t>
    </r>
    <r>
      <rPr>
        <sz val="11"/>
        <rFont val="Times New Roman"/>
        <charset val="134"/>
      </rPr>
      <t>8000</t>
    </r>
    <r>
      <rPr>
        <sz val="11"/>
        <rFont val="宋体"/>
        <charset val="134"/>
      </rPr>
      <t>平方米，规格</t>
    </r>
    <r>
      <rPr>
        <sz val="11"/>
        <rFont val="Times New Roman"/>
        <charset val="134"/>
      </rPr>
      <t>300*400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黄家湾修建花台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处</t>
    </r>
    <r>
      <rPr>
        <sz val="11"/>
        <rFont val="Times New Roman"/>
        <charset val="134"/>
      </rPr>
      <t>650</t>
    </r>
    <r>
      <rPr>
        <sz val="11"/>
        <rFont val="宋体"/>
        <charset val="134"/>
      </rPr>
      <t>平方米，规格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砖砌壁厚</t>
    </r>
    <r>
      <rPr>
        <sz val="11"/>
        <rFont val="Times New Roman"/>
        <charset val="134"/>
      </rPr>
      <t>120*80mm</t>
    </r>
    <r>
      <rPr>
        <sz val="11"/>
        <rFont val="宋体"/>
        <charset val="134"/>
      </rPr>
      <t>，池壁每隔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米有瓶状装饰构件装点垫层铺设基础砌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浇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筑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墙体砌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浇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筑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、面层铺贴栽。（包含栽植绿花植物</t>
    </r>
    <r>
      <rPr>
        <sz val="11"/>
        <rFont val="Times New Roman"/>
        <charset val="134"/>
      </rPr>
      <t>650</t>
    </r>
    <r>
      <rPr>
        <sz val="11"/>
        <rFont val="宋体"/>
        <charset val="134"/>
      </rPr>
      <t>平方米，红叶石楠球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株，半细叶结缕草。）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</si>
  <si>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踏水古桥修复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座：石拱桥，长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米；（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）农村人居环境整治提升：外墙修缮美化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平方米，屋顶修缮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平方米；（</t>
    </r>
    <r>
      <rPr>
        <sz val="11"/>
        <rFont val="Times New Roman"/>
        <charset val="134"/>
      </rPr>
      <t>3)</t>
    </r>
    <r>
      <rPr>
        <sz val="11"/>
        <rFont val="宋体"/>
        <charset val="134"/>
      </rPr>
      <t>新建农村生活污水收集管网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米和沉淀池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立方米；（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）新建村民议事亭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个（双层八角亭）、嘉乡评理堂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个（木质长廊、长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米）、村民文化活动广场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个（</t>
    </r>
    <r>
      <rPr>
        <sz val="11"/>
        <rFont val="Times New Roman"/>
        <charset val="134"/>
      </rPr>
      <t>260</t>
    </r>
    <r>
      <rPr>
        <sz val="11"/>
        <rFont val="宋体"/>
        <charset val="134"/>
      </rPr>
      <t>平方米）；（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）村容村貌标识修建：长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*</t>
    </r>
    <r>
      <rPr>
        <sz val="11"/>
        <rFont val="宋体"/>
        <charset val="134"/>
      </rPr>
      <t>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*</t>
    </r>
    <r>
      <rPr>
        <sz val="11"/>
        <rFont val="宋体"/>
        <charset val="134"/>
      </rPr>
      <t>高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米；祠堂湾门头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个，高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米，木质结构带两面斜屋面，（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）家风家训扁牌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个（木质，长</t>
    </r>
    <r>
      <rPr>
        <sz val="11"/>
        <rFont val="Times New Roman"/>
        <charset val="134"/>
      </rPr>
      <t>0.6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*</t>
    </r>
    <r>
      <rPr>
        <sz val="11"/>
        <rFont val="宋体"/>
        <charset val="134"/>
      </rPr>
      <t>宽</t>
    </r>
    <r>
      <rPr>
        <sz val="11"/>
        <rFont val="Times New Roman"/>
        <charset val="134"/>
      </rPr>
      <t>0.3</t>
    </r>
    <r>
      <rPr>
        <sz val="11"/>
        <rFont val="宋体"/>
        <charset val="134"/>
      </rPr>
      <t>）；（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）乡村文明对联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副（木质，长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0.3</t>
    </r>
    <r>
      <rPr>
        <sz val="11"/>
        <rFont val="宋体"/>
        <charset val="134"/>
      </rPr>
      <t>米）；（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）新建人行步道（工字钢基础、防腐木路面，长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米）；（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）菜园整治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平方米（挡墙堡坎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米，块石砼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商品砼</t>
    </r>
    <r>
      <rPr>
        <sz val="11"/>
        <rFont val="Times New Roman"/>
        <charset val="134"/>
      </rPr>
      <t>C35.</t>
    </r>
    <r>
      <rPr>
        <sz val="11"/>
        <rFont val="宋体"/>
        <charset val="134"/>
      </rPr>
      <t>断面尺寸</t>
    </r>
    <r>
      <rPr>
        <sz val="11"/>
        <rFont val="Times New Roman"/>
        <charset val="134"/>
      </rPr>
      <t>:2.5*0.3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基础、垫层，厚度</t>
    </r>
    <r>
      <rPr>
        <sz val="11"/>
        <rFont val="Times New Roman"/>
        <charset val="134"/>
      </rPr>
      <t>:0.2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）。（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修建花台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处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米，规格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砖砌壁厚</t>
    </r>
    <r>
      <rPr>
        <sz val="11"/>
        <rFont val="Times New Roman"/>
        <charset val="134"/>
      </rPr>
      <t>0.12*0.08</t>
    </r>
    <r>
      <rPr>
        <sz val="11"/>
        <rFont val="宋体"/>
        <charset val="134"/>
      </rPr>
      <t>米。</t>
    </r>
  </si>
  <si>
    <r>
      <rPr>
        <sz val="11"/>
        <rFont val="宋体"/>
        <charset val="134"/>
      </rPr>
      <t>新风村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</si>
  <si>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、沿城墙顶部边沿设置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条防护栏杆，高度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米，长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米，钢管直接</t>
    </r>
    <r>
      <rPr>
        <sz val="11"/>
        <rFont val="Times New Roman"/>
        <charset val="134"/>
      </rPr>
      <t>30mm</t>
    </r>
    <r>
      <rPr>
        <sz val="11"/>
        <rFont val="宋体"/>
        <charset val="134"/>
      </rPr>
      <t>，立柱间距</t>
    </r>
    <r>
      <rPr>
        <sz val="11"/>
        <rFont val="Times New Roman"/>
        <charset val="134"/>
      </rPr>
      <t>110mm</t>
    </r>
    <r>
      <rPr>
        <sz val="11"/>
        <rFont val="宋体"/>
        <charset val="134"/>
      </rPr>
      <t>。需铺设</t>
    </r>
    <r>
      <rPr>
        <sz val="11"/>
        <rFont val="Times New Roman"/>
        <charset val="134"/>
      </rPr>
      <t>0.9</t>
    </r>
    <r>
      <rPr>
        <sz val="11"/>
        <rFont val="宋体"/>
        <charset val="134"/>
      </rPr>
      <t>米宽条石板路，长度为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、庭院改造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户。房盖整治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平米（除去旧房盖，用琉璃瓦翻盖），墙体立面整治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平米（除去旧涂层，修补、平整和砂浆填充墙体，抹灰、底漆、面漆）</t>
    </r>
    <r>
      <rPr>
        <sz val="11"/>
        <rFont val="Times New Roman"/>
        <charset val="134"/>
      </rPr>
      <t>; 3</t>
    </r>
    <r>
      <rPr>
        <sz val="11"/>
        <rFont val="宋体"/>
        <charset val="134"/>
      </rPr>
      <t>、从城墙南西入口进入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米处，设置</t>
    </r>
    <r>
      <rPr>
        <sz val="11"/>
        <rFont val="Times New Roman"/>
        <charset val="134"/>
      </rPr>
      <t>13*13</t>
    </r>
    <r>
      <rPr>
        <sz val="11"/>
        <rFont val="宋体"/>
        <charset val="134"/>
      </rPr>
      <t>米方形庭院与之形成庭院空间。砌筑高</t>
    </r>
    <r>
      <rPr>
        <sz val="11"/>
        <rFont val="Times New Roman"/>
        <charset val="134"/>
      </rPr>
      <t>2.4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米，长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米</t>
    </r>
    <r>
      <rPr>
        <sz val="11"/>
        <rFont val="Times New Roman"/>
        <charset val="134"/>
      </rPr>
      <t>;4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庭院中间设置局部绿化和防腐木平台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㎡，绿化面积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㎡，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㎡局部水景；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、用青砖和毛石围合后期客房入口庭院，长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，宽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米，墙体总长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0.4</t>
    </r>
    <r>
      <rPr>
        <sz val="11"/>
        <rFont val="宋体"/>
        <charset val="134"/>
      </rPr>
      <t>米。条石铺路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、黄角树旁安装防腐木平台，</t>
    </r>
    <r>
      <rPr>
        <sz val="11"/>
        <rFont val="Times New Roman"/>
        <charset val="134"/>
      </rPr>
      <t>3*5</t>
    </r>
    <r>
      <rPr>
        <sz val="11"/>
        <rFont val="宋体"/>
        <charset val="134"/>
      </rPr>
      <t>米，共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㎡；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、原操场局部灌木绿化，面积约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㎡；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、铺设给水管网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米，修建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立方化粪池，设置污水管网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米。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、建钢结构红色观景亭，平台面积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平方米，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0.3M*0.3M</t>
    </r>
    <r>
      <rPr>
        <sz val="11"/>
        <rFont val="宋体"/>
        <charset val="134"/>
      </rPr>
      <t>钢柱支撑，底部钢梁截面</t>
    </r>
    <r>
      <rPr>
        <sz val="11"/>
        <rFont val="Times New Roman"/>
        <charset val="134"/>
      </rPr>
      <t>0.12*0.2</t>
    </r>
    <r>
      <rPr>
        <sz val="11"/>
        <rFont val="宋体"/>
        <charset val="134"/>
      </rPr>
      <t>米，钢龙骨采用</t>
    </r>
    <r>
      <rPr>
        <sz val="11"/>
        <rFont val="Times New Roman"/>
        <charset val="134"/>
      </rPr>
      <t>50*50mm</t>
    </r>
    <r>
      <rPr>
        <sz val="11"/>
        <rFont val="宋体"/>
        <charset val="134"/>
      </rPr>
      <t>方通钢管。面层钢格构网。用宽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米楼梯与之相连。楼梯高度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米，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步台阶。</t>
    </r>
  </si>
  <si>
    <r>
      <rPr>
        <sz val="11"/>
        <rFont val="宋体"/>
        <charset val="134"/>
      </rPr>
      <t>大井村</t>
    </r>
  </si>
  <si>
    <r>
      <rPr>
        <sz val="11"/>
        <rFont val="宋体"/>
        <charset val="134"/>
      </rPr>
      <t>大堰塔周围农房墙体立面和庭院改造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户。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墙体立面整治</t>
    </r>
    <r>
      <rPr>
        <sz val="11"/>
        <rFont val="Times New Roman"/>
        <charset val="134"/>
      </rPr>
      <t>6000</t>
    </r>
    <r>
      <rPr>
        <sz val="11"/>
        <rFont val="宋体"/>
        <charset val="134"/>
      </rPr>
      <t>平方米（包括出去旧涂层，修补、平整和砂浆填充墙体，抹灰、底漆、面漆和贴砖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平方米）；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修建果园、菜园围挡墙</t>
    </r>
    <r>
      <rPr>
        <sz val="11"/>
        <rFont val="Times New Roman"/>
        <charset val="134"/>
      </rPr>
      <t>2100</t>
    </r>
    <r>
      <rPr>
        <sz val="11"/>
        <rFont val="宋体"/>
        <charset val="134"/>
      </rPr>
      <t>米长，</t>
    </r>
    <r>
      <rPr>
        <sz val="11"/>
        <rFont val="Times New Roman"/>
        <charset val="134"/>
      </rPr>
      <t>0.24</t>
    </r>
    <r>
      <rPr>
        <sz val="11"/>
        <rFont val="宋体"/>
        <charset val="134"/>
      </rPr>
      <t>米宽、</t>
    </r>
    <r>
      <rPr>
        <sz val="11"/>
        <rFont val="Times New Roman"/>
        <charset val="134"/>
      </rPr>
      <t>0.6</t>
    </r>
    <r>
      <rPr>
        <sz val="11"/>
        <rFont val="宋体"/>
        <charset val="134"/>
      </rPr>
      <t>米高</t>
    </r>
  </si>
  <si>
    <r>
      <rPr>
        <sz val="11"/>
        <rFont val="宋体"/>
        <charset val="134"/>
      </rPr>
      <t>喷漆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平方米，贴瓷砖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平方米，抹灰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平方米，果园、菜园围挡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米。</t>
    </r>
  </si>
  <si>
    <t>50</t>
  </si>
  <si>
    <r>
      <rPr>
        <sz val="11"/>
        <rFont val="宋体"/>
        <charset val="134"/>
      </rPr>
      <t>东桥村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</si>
  <si>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、院坝硬化升级</t>
    </r>
    <r>
      <rPr>
        <sz val="11"/>
        <rFont val="Times New Roman"/>
        <charset val="134"/>
      </rPr>
      <t>2500</t>
    </r>
    <r>
      <rPr>
        <sz val="11"/>
        <rFont val="宋体"/>
        <charset val="134"/>
      </rPr>
      <t>平方米；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、庭院围墙修建高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米、长</t>
    </r>
    <r>
      <rPr>
        <sz val="11"/>
        <rFont val="Times New Roman"/>
        <charset val="134"/>
      </rPr>
      <t>1800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、排水沟改造升级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、栽种柚子树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颗，桃子树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颗，李子树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颗，樱桃树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颗；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、搭建养殖围栏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、栽种红叶石楠、金叶女贞等花草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平方米、</t>
    </r>
    <r>
      <rPr>
        <sz val="11"/>
        <rFont val="Times New Roman"/>
        <charset val="134"/>
      </rPr>
      <t>5000</t>
    </r>
    <r>
      <rPr>
        <sz val="11"/>
        <rFont val="宋体"/>
        <charset val="134"/>
      </rPr>
      <t>株；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、西子河滨河沿线房屋彩钢瓦屋面更换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平米、屋面外墙真石漆涂料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平方米、修建砖混结构三格式化粪池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立方米。</t>
    </r>
  </si>
  <si>
    <r>
      <rPr>
        <sz val="11"/>
        <rFont val="宋体"/>
        <charset val="1"/>
      </rPr>
      <t>秋桥</t>
    </r>
    <r>
      <rPr>
        <sz val="11"/>
        <rFont val="Times New Roman"/>
        <charset val="1"/>
      </rPr>
      <t xml:space="preserve">
</t>
    </r>
    <r>
      <rPr>
        <sz val="11"/>
        <rFont val="宋体"/>
        <charset val="1"/>
      </rPr>
      <t>社区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</si>
  <si>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社建大理石人行步道长约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米、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平方米。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）排水沟长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米，机械开挖填方</t>
    </r>
    <r>
      <rPr>
        <sz val="11"/>
        <rFont val="Times New Roman"/>
        <charset val="134"/>
      </rPr>
      <t>1350m3</t>
    </r>
    <r>
      <rPr>
        <sz val="11"/>
        <rFont val="宋体"/>
        <charset val="134"/>
      </rPr>
      <t>，按照真空管直径</t>
    </r>
    <r>
      <rPr>
        <sz val="11"/>
        <rFont val="Times New Roman"/>
        <charset val="134"/>
      </rPr>
      <t>60CM</t>
    </r>
    <r>
      <rPr>
        <sz val="11"/>
        <rFont val="宋体"/>
        <charset val="134"/>
      </rPr>
      <t>；每米</t>
    </r>
    <r>
      <rPr>
        <sz val="11"/>
        <rFont val="Times New Roman"/>
        <charset val="134"/>
      </rPr>
      <t>260</t>
    </r>
    <r>
      <rPr>
        <sz val="11"/>
        <rFont val="宋体"/>
        <charset val="134"/>
      </rPr>
      <t>元。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）护坡整治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平方砌钢筋混凝土及挡墙</t>
    </r>
    <r>
      <rPr>
        <sz val="11"/>
        <rFont val="Times New Roman"/>
        <charset val="134"/>
      </rPr>
      <t>350</t>
    </r>
    <r>
      <rPr>
        <sz val="11"/>
        <rFont val="宋体"/>
        <charset val="134"/>
      </rPr>
      <t>立方，长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米，喷浆塑石造型文化墙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平方米。</t>
    </r>
    <r>
      <rPr>
        <sz val="11"/>
        <rFont val="Times New Roman"/>
        <charset val="134"/>
      </rPr>
      <t xml:space="preserve">          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）村容村貌改造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户（外墙涂料改造）。（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）修建围墙约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平米，路沿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米。</t>
    </r>
  </si>
  <si>
    <r>
      <rPr>
        <sz val="11"/>
        <rFont val="宋体"/>
        <charset val="0"/>
      </rPr>
      <t>大理石人行步道</t>
    </r>
    <r>
      <rPr>
        <sz val="11"/>
        <rFont val="Times New Roman"/>
        <charset val="0"/>
      </rPr>
      <t>200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平方米，村容村貌改造</t>
    </r>
    <r>
      <rPr>
        <sz val="11"/>
        <rFont val="Times New Roman"/>
        <charset val="0"/>
      </rPr>
      <t>15000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户。</t>
    </r>
  </si>
  <si>
    <r>
      <rPr>
        <sz val="11"/>
        <rFont val="宋体"/>
        <charset val="134"/>
      </rPr>
      <t>百胜社区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</si>
  <si>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入口景墙一块，长</t>
    </r>
    <r>
      <rPr>
        <sz val="11"/>
        <rFont val="Times New Roman"/>
        <charset val="134"/>
      </rPr>
      <t>20M</t>
    </r>
    <r>
      <rPr>
        <sz val="11"/>
        <rFont val="宋体"/>
        <charset val="134"/>
      </rPr>
      <t>，高</t>
    </r>
    <r>
      <rPr>
        <sz val="11"/>
        <rFont val="Times New Roman"/>
        <charset val="134"/>
      </rPr>
      <t>2M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砼现浇，外墙贴青磁砖约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㎡；入口休闲广场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㎡，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混凝土。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黄桷咀景观（含文化墙）长</t>
    </r>
    <r>
      <rPr>
        <sz val="11"/>
        <rFont val="Times New Roman"/>
        <charset val="134"/>
      </rPr>
      <t>15M</t>
    </r>
    <r>
      <rPr>
        <sz val="11"/>
        <rFont val="宋体"/>
        <charset val="134"/>
      </rPr>
      <t>、宽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㎝、高</t>
    </r>
    <r>
      <rPr>
        <sz val="11"/>
        <rFont val="Times New Roman"/>
        <charset val="134"/>
      </rPr>
      <t>0.8m</t>
    </r>
    <r>
      <rPr>
        <sz val="11"/>
        <rFont val="宋体"/>
        <charset val="134"/>
      </rPr>
      <t>；贴文化石；茅草亭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座，直径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米；仿竹篱笆</t>
    </r>
    <r>
      <rPr>
        <sz val="11"/>
        <rFont val="Times New Roman"/>
        <charset val="134"/>
      </rPr>
      <t>2000M</t>
    </r>
    <r>
      <rPr>
        <sz val="11"/>
        <rFont val="宋体"/>
        <charset val="134"/>
      </rPr>
      <t>，高</t>
    </r>
    <r>
      <rPr>
        <sz val="11"/>
        <rFont val="Times New Roman"/>
        <charset val="134"/>
      </rPr>
      <t>0.5</t>
    </r>
    <r>
      <rPr>
        <sz val="11"/>
        <rFont val="宋体"/>
        <charset val="134"/>
      </rPr>
      <t>米；木质平台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项；小青砖景观小矮墙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项；直径</t>
    </r>
    <r>
      <rPr>
        <sz val="11"/>
        <rFont val="Times New Roman"/>
        <charset val="134"/>
      </rPr>
      <t>15M</t>
    </r>
    <r>
      <rPr>
        <sz val="11"/>
        <rFont val="宋体"/>
        <charset val="134"/>
      </rPr>
      <t>，高</t>
    </r>
    <r>
      <rPr>
        <sz val="11"/>
        <rFont val="Times New Roman"/>
        <charset val="134"/>
      </rPr>
      <t>0.5M</t>
    </r>
    <r>
      <rPr>
        <sz val="11"/>
        <rFont val="宋体"/>
        <charset val="134"/>
      </rPr>
      <t>青砖花池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个。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文化宣传牌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项，材质为</t>
    </r>
    <r>
      <rPr>
        <sz val="11"/>
        <rFont val="Times New Roman"/>
        <charset val="134"/>
      </rPr>
      <t>5mmPVC</t>
    </r>
    <r>
      <rPr>
        <sz val="11"/>
        <rFont val="宋体"/>
        <charset val="134"/>
      </rPr>
      <t>雕刻、高清</t>
    </r>
    <r>
      <rPr>
        <sz val="11"/>
        <rFont val="Times New Roman"/>
        <charset val="134"/>
      </rPr>
      <t>UV</t>
    </r>
    <r>
      <rPr>
        <sz val="11"/>
        <rFont val="宋体"/>
        <charset val="134"/>
      </rPr>
      <t>画面。</t>
    </r>
    <r>
      <rPr>
        <sz val="11"/>
        <rFont val="Times New Roman"/>
        <charset val="134"/>
      </rPr>
      <t>4.1</t>
    </r>
    <r>
      <rPr>
        <sz val="11"/>
        <rFont val="宋体"/>
        <charset val="134"/>
      </rPr>
      <t>组张家湾实施农户外墙风貌改造，共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户，其中水泥砂浆抹灰</t>
    </r>
    <r>
      <rPr>
        <sz val="11"/>
        <rFont val="Times New Roman"/>
        <charset val="134"/>
      </rPr>
      <t>900</t>
    </r>
    <r>
      <rPr>
        <sz val="11"/>
        <rFont val="宋体"/>
        <charset val="134"/>
      </rPr>
      <t>㎡，外墙漆粉刷</t>
    </r>
    <r>
      <rPr>
        <sz val="11"/>
        <rFont val="Times New Roman"/>
        <charset val="134"/>
      </rPr>
      <t>4500</t>
    </r>
    <r>
      <rPr>
        <sz val="11"/>
        <rFont val="宋体"/>
        <charset val="134"/>
      </rPr>
      <t>㎡；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百胜社区庭院整治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户，包括人居环境提升、庭院绿化栽植三角梅及桂花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株、人行便道硬化</t>
    </r>
    <r>
      <rPr>
        <sz val="11"/>
        <rFont val="Times New Roman"/>
        <charset val="134"/>
      </rPr>
      <t>500M</t>
    </r>
    <r>
      <rPr>
        <sz val="11"/>
        <rFont val="宋体"/>
        <charset val="134"/>
      </rPr>
      <t>和文化墙建设。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人居环境节点打造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余组，公路边沟建设长</t>
    </r>
    <r>
      <rPr>
        <sz val="11"/>
        <rFont val="Times New Roman"/>
        <charset val="134"/>
      </rPr>
      <t>2KM</t>
    </r>
    <r>
      <rPr>
        <sz val="11"/>
        <rFont val="宋体"/>
        <charset val="134"/>
      </rPr>
      <t>，采用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混凝土。</t>
    </r>
  </si>
  <si>
    <r>
      <rPr>
        <sz val="11"/>
        <rFont val="宋体"/>
        <charset val="134"/>
      </rPr>
      <t>永安镇中心社区石龙坡产业大道路口地标建筑一座，长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1.3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6.8</t>
    </r>
    <r>
      <rPr>
        <sz val="11"/>
        <rFont val="宋体"/>
        <charset val="134"/>
      </rPr>
      <t>米。草坪绿化约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平方米；新建公共卫生间一座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10.3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4.6</t>
    </r>
    <r>
      <rPr>
        <sz val="11"/>
        <rFont val="宋体"/>
        <charset val="134"/>
      </rPr>
      <t>米。法制文化宣传仿古廊架，长</t>
    </r>
    <r>
      <rPr>
        <sz val="11"/>
        <rFont val="Times New Roman"/>
        <charset val="134"/>
      </rPr>
      <t>21.6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6.6</t>
    </r>
    <r>
      <rPr>
        <sz val="11"/>
        <rFont val="宋体"/>
        <charset val="134"/>
      </rPr>
      <t>米，高</t>
    </r>
    <r>
      <rPr>
        <sz val="11"/>
        <rFont val="Times New Roman"/>
        <charset val="134"/>
      </rPr>
      <t>4.4</t>
    </r>
    <r>
      <rPr>
        <sz val="11"/>
        <rFont val="宋体"/>
        <charset val="134"/>
      </rPr>
      <t>米。法制文化宣传广场，长</t>
    </r>
    <r>
      <rPr>
        <sz val="11"/>
        <rFont val="Times New Roman"/>
        <charset val="134"/>
      </rPr>
      <t>46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米。林木绿化，桂花米径</t>
    </r>
    <r>
      <rPr>
        <sz val="11"/>
        <rFont val="Times New Roman"/>
        <charset val="134"/>
      </rPr>
      <t>15-6cm10</t>
    </r>
    <r>
      <rPr>
        <sz val="11"/>
        <rFont val="宋体"/>
        <charset val="134"/>
      </rPr>
      <t>株，香樟米径</t>
    </r>
    <r>
      <rPr>
        <sz val="11"/>
        <rFont val="Times New Roman"/>
        <charset val="134"/>
      </rPr>
      <t>18-20cm4</t>
    </r>
    <r>
      <rPr>
        <sz val="11"/>
        <rFont val="宋体"/>
        <charset val="134"/>
      </rPr>
      <t>株，红叶石头楠</t>
    </r>
    <r>
      <rPr>
        <sz val="11"/>
        <rFont val="Times New Roman"/>
        <charset val="134"/>
      </rPr>
      <t>18m²</t>
    </r>
    <r>
      <rPr>
        <vertAlign val="superscript"/>
        <sz val="11"/>
        <rFont val="宋体"/>
        <charset val="134"/>
      </rPr>
      <t>、</t>
    </r>
    <r>
      <rPr>
        <sz val="11"/>
        <rFont val="宋体"/>
        <charset val="134"/>
      </rPr>
      <t>春娟</t>
    </r>
    <r>
      <rPr>
        <sz val="11"/>
        <rFont val="Times New Roman"/>
        <charset val="134"/>
      </rPr>
      <t>59m²</t>
    </r>
    <r>
      <rPr>
        <sz val="11"/>
        <rFont val="宋体"/>
        <charset val="134"/>
      </rPr>
      <t>、椿菊</t>
    </r>
    <r>
      <rPr>
        <sz val="11"/>
        <rFont val="Times New Roman"/>
        <charset val="134"/>
      </rPr>
      <t>41m²</t>
    </r>
    <r>
      <rPr>
        <sz val="11"/>
        <rFont val="宋体"/>
        <charset val="134"/>
      </rPr>
      <t>、贤蕨</t>
    </r>
    <r>
      <rPr>
        <sz val="11"/>
        <rFont val="Times New Roman"/>
        <charset val="134"/>
      </rPr>
      <t>50m²</t>
    </r>
    <r>
      <rPr>
        <sz val="11"/>
        <rFont val="宋体"/>
        <charset val="134"/>
      </rPr>
      <t>、红花六月雪</t>
    </r>
    <r>
      <rPr>
        <sz val="11"/>
        <rFont val="Times New Roman"/>
        <charset val="134"/>
      </rPr>
      <t>31m²</t>
    </r>
    <r>
      <rPr>
        <sz val="11"/>
        <rFont val="宋体"/>
        <charset val="134"/>
      </rPr>
      <t>。</t>
    </r>
  </si>
  <si>
    <r>
      <rPr>
        <sz val="11"/>
        <rFont val="Times New Roman"/>
        <charset val="134"/>
      </rPr>
      <t>2100/</t>
    </r>
    <r>
      <rPr>
        <sz val="11"/>
        <rFont val="宋体"/>
        <charset val="134"/>
      </rPr>
      <t>盏</t>
    </r>
  </si>
  <si>
    <r>
      <rPr>
        <sz val="11"/>
        <rFont val="宋体"/>
        <charset val="134"/>
      </rPr>
      <t>石良村</t>
    </r>
  </si>
  <si>
    <r>
      <rPr>
        <sz val="11"/>
        <rFont val="宋体"/>
        <charset val="134"/>
      </rPr>
      <t>道路拓宽修建及路面硬化工程</t>
    </r>
  </si>
  <si>
    <r>
      <rPr>
        <sz val="11"/>
        <rFont val="宋体"/>
        <charset val="134"/>
      </rPr>
      <t>一、石良村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社（端桥至石良村办公室）道路硬化长</t>
    </r>
    <r>
      <rPr>
        <sz val="11"/>
        <rFont val="Times New Roman"/>
        <charset val="134"/>
      </rPr>
      <t>2630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米；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二、石良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社（卧龙河大桥至江大权处）道路拓宽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米，硬化长</t>
    </r>
    <r>
      <rPr>
        <sz val="11"/>
        <rFont val="Times New Roman"/>
        <charset val="134"/>
      </rPr>
      <t>1420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米；</t>
    </r>
  </si>
  <si>
    <r>
      <rPr>
        <sz val="11"/>
        <rFont val="Times New Roman"/>
        <charset val="134"/>
      </rPr>
      <t>413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</si>
  <si>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社董文芳处至天星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社黄安云处）道路硬化长</t>
    </r>
    <r>
      <rPr>
        <sz val="11"/>
        <rFont val="Times New Roman"/>
        <charset val="134"/>
      </rPr>
      <t>3500</t>
    </r>
    <r>
      <rPr>
        <sz val="11"/>
        <rFont val="宋体"/>
        <charset val="134"/>
      </rPr>
      <t>米、宽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米、厚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米（含基础、堡坎、硬化等）。</t>
    </r>
  </si>
  <si>
    <r>
      <rPr>
        <sz val="11"/>
        <rFont val="Times New Roman"/>
        <charset val="134"/>
      </rPr>
      <t>447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米</t>
    </r>
  </si>
  <si>
    <r>
      <rPr>
        <sz val="11"/>
        <rFont val="宋体"/>
        <charset val="134"/>
      </rPr>
      <t>双塘村</t>
    </r>
  </si>
  <si>
    <r>
      <rPr>
        <sz val="11"/>
        <rFont val="宋体"/>
        <charset val="134"/>
      </rPr>
      <t>公路硬化</t>
    </r>
  </si>
  <si>
    <r>
      <rPr>
        <sz val="11"/>
        <rFont val="Times New Roman"/>
        <charset val="134"/>
      </rPr>
      <t>1.2.3</t>
    </r>
    <r>
      <rPr>
        <sz val="11"/>
        <rFont val="宋体"/>
        <charset val="134"/>
      </rPr>
      <t>社新硬化道路共计</t>
    </r>
    <r>
      <rPr>
        <sz val="11"/>
        <rFont val="Times New Roman"/>
        <charset val="134"/>
      </rPr>
      <t>7000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米，厚</t>
    </r>
    <r>
      <rPr>
        <sz val="11"/>
        <rFont val="Times New Roman"/>
        <charset val="134"/>
      </rPr>
      <t>0.2</t>
    </r>
    <r>
      <rPr>
        <sz val="11"/>
        <rFont val="宋体"/>
        <charset val="134"/>
      </rPr>
      <t>米（混凝土标号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）。</t>
    </r>
  </si>
  <si>
    <r>
      <rPr>
        <sz val="11"/>
        <color theme="1"/>
        <rFont val="Times New Roman"/>
        <charset val="134"/>
      </rPr>
      <t>520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米</t>
    </r>
  </si>
  <si>
    <r>
      <rPr>
        <b/>
        <sz val="11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</si>
</sst>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  <numFmt numFmtId="179" formatCode="0.0_ "/>
    <numFmt numFmtId="180" formatCode="0.00;[Red]0.00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6"/>
      <name val="华文中宋"/>
      <charset val="134"/>
    </font>
    <font>
      <sz val="11"/>
      <name val="方正楷体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name val="Times New Roman"/>
      <charset val="1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b/>
      <sz val="11"/>
      <color rgb="FF000000"/>
      <name val="Times New Roman"/>
      <charset val="134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vertAlign val="superscript"/>
      <sz val="11"/>
      <name val="Times New Roman"/>
      <charset val="0"/>
    </font>
    <font>
      <sz val="11"/>
      <name val="宋体"/>
      <charset val="1"/>
    </font>
    <font>
      <sz val="11"/>
      <name val="宋体"/>
      <charset val="0"/>
    </font>
    <font>
      <sz val="11"/>
      <color rgb="FF000000"/>
      <name val="宋体"/>
      <charset val="134"/>
    </font>
    <font>
      <vertAlign val="superscript"/>
      <sz val="11"/>
      <name val="Times New Roman"/>
      <charset val="134"/>
    </font>
    <font>
      <vertAlign val="superscript"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3" fillId="9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/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51" applyFont="1" applyFill="1" applyBorder="1" applyAlignment="1">
      <alignment horizontal="center" vertical="center" wrapText="1"/>
    </xf>
    <xf numFmtId="0" fontId="8" fillId="0" borderId="0" xfId="51" applyFont="1" applyFill="1" applyAlignment="1">
      <alignment horizontal="center" vertical="center" wrapText="1"/>
    </xf>
    <xf numFmtId="0" fontId="9" fillId="0" borderId="3" xfId="51" applyFont="1" applyFill="1" applyBorder="1" applyAlignment="1">
      <alignment horizontal="left" vertical="center"/>
    </xf>
    <xf numFmtId="0" fontId="9" fillId="0" borderId="2" xfId="51" applyFont="1" applyFill="1" applyBorder="1" applyAlignment="1">
      <alignment horizontal="left" vertical="center"/>
    </xf>
    <xf numFmtId="0" fontId="9" fillId="0" borderId="0" xfId="51" applyFont="1" applyFill="1" applyBorder="1" applyAlignment="1">
      <alignment horizontal="left" vertical="center"/>
    </xf>
    <xf numFmtId="0" fontId="9" fillId="0" borderId="0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0" fontId="10" fillId="0" borderId="5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1" fillId="4" borderId="1" xfId="51" applyFont="1" applyFill="1" applyBorder="1" applyAlignment="1">
      <alignment horizontal="center" vertical="center" wrapText="1"/>
    </xf>
    <xf numFmtId="0" fontId="11" fillId="0" borderId="4" xfId="51" applyFont="1" applyFill="1" applyBorder="1" applyAlignment="1">
      <alignment horizontal="center" vertical="center" wrapText="1"/>
    </xf>
    <xf numFmtId="0" fontId="11" fillId="4" borderId="4" xfId="51" applyFont="1" applyFill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49" fontId="11" fillId="3" borderId="1" xfId="51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5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4" borderId="1" xfId="51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2" fillId="3" borderId="1" xfId="5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 applyProtection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0" applyNumberFormat="1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14" fillId="2" borderId="1" xfId="5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 wrapText="1"/>
    </xf>
    <xf numFmtId="0" fontId="14" fillId="2" borderId="4" xfId="5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0" xfId="51" applyFont="1" applyFill="1" applyBorder="1" applyAlignment="1">
      <alignment vertical="center" wrapText="1"/>
    </xf>
    <xf numFmtId="0" fontId="9" fillId="0" borderId="0" xfId="51" applyFont="1" applyFill="1" applyBorder="1" applyAlignment="1">
      <alignment horizontal="right" vertical="center" wrapText="1"/>
    </xf>
    <xf numFmtId="0" fontId="10" fillId="0" borderId="3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vertical="center" wrapText="1"/>
    </xf>
    <xf numFmtId="49" fontId="16" fillId="4" borderId="4" xfId="51" applyNumberFormat="1" applyFont="1" applyFill="1" applyBorder="1" applyAlignment="1">
      <alignment horizontal="center" vertical="center" wrapText="1"/>
    </xf>
    <xf numFmtId="0" fontId="16" fillId="4" borderId="4" xfId="5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11" fillId="3" borderId="1" xfId="51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1" fillId="4" borderId="1" xfId="51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9" fontId="11" fillId="0" borderId="1" xfId="51" applyNumberFormat="1" applyFont="1" applyFill="1" applyBorder="1" applyAlignment="1" applyProtection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11" fillId="0" borderId="1" xfId="51" applyNumberFormat="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2" borderId="1" xfId="51" applyNumberFormat="1" applyFont="1" applyFill="1" applyBorder="1" applyAlignment="1" applyProtection="1">
      <alignment horizontal="center" vertical="center" wrapText="1"/>
    </xf>
    <xf numFmtId="0" fontId="16" fillId="0" borderId="4" xfId="5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78" fontId="11" fillId="0" borderId="1" xfId="51" applyNumberFormat="1" applyFont="1" applyFill="1" applyBorder="1" applyAlignment="1">
      <alignment horizontal="center" vertical="center" shrinkToFit="1"/>
    </xf>
    <xf numFmtId="179" fontId="16" fillId="0" borderId="1" xfId="51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79" fontId="11" fillId="0" borderId="1" xfId="51" applyNumberFormat="1" applyFont="1" applyFill="1" applyBorder="1" applyAlignment="1">
      <alignment horizontal="center" vertical="center" shrinkToFit="1"/>
    </xf>
    <xf numFmtId="0" fontId="11" fillId="5" borderId="1" xfId="0" applyNumberFormat="1" applyFont="1" applyFill="1" applyBorder="1" applyAlignment="1">
      <alignment horizontal="center" vertical="center" wrapText="1"/>
    </xf>
    <xf numFmtId="177" fontId="11" fillId="0" borderId="1" xfId="51" applyNumberFormat="1" applyFont="1" applyFill="1" applyBorder="1" applyAlignment="1">
      <alignment horizontal="center" vertical="center" wrapText="1"/>
    </xf>
    <xf numFmtId="49" fontId="12" fillId="3" borderId="1" xfId="51" applyNumberFormat="1" applyFont="1" applyFill="1" applyBorder="1" applyAlignment="1">
      <alignment horizontal="left" vertical="center" wrapText="1"/>
    </xf>
    <xf numFmtId="180" fontId="11" fillId="3" borderId="1" xfId="51" applyNumberFormat="1" applyFont="1" applyFill="1" applyBorder="1" applyAlignment="1">
      <alignment horizontal="center" vertical="center" wrapText="1"/>
    </xf>
    <xf numFmtId="177" fontId="11" fillId="3" borderId="1" xfId="51" applyNumberFormat="1" applyFont="1" applyFill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 wrapText="1"/>
    </xf>
    <xf numFmtId="176" fontId="11" fillId="0" borderId="1" xfId="51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1" fillId="0" borderId="1" xfId="5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4" borderId="1" xfId="5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49" fontId="21" fillId="3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4" xfId="53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1"/>
  <sheetViews>
    <sheetView tabSelected="1" topLeftCell="A4" workbookViewId="0">
      <selection activeCell="F10" sqref="F10"/>
    </sheetView>
  </sheetViews>
  <sheetFormatPr defaultColWidth="9" defaultRowHeight="18.75"/>
  <cols>
    <col min="1" max="1" width="5.63333333333333" style="5" customWidth="1"/>
    <col min="2" max="2" width="7" style="1" customWidth="1"/>
    <col min="3" max="3" width="7.38333333333333" style="1" customWidth="1"/>
    <col min="4" max="4" width="8.10833333333333" style="1" customWidth="1"/>
    <col min="5" max="5" width="7.88333333333333" style="1" customWidth="1"/>
    <col min="6" max="6" width="77.1083333333333" style="1" customWidth="1"/>
    <col min="7" max="7" width="10.1083333333333" style="1" customWidth="1"/>
    <col min="8" max="8" width="7.13333333333333" style="1" customWidth="1"/>
    <col min="9" max="9" width="6.75" style="12" customWidth="1"/>
    <col min="10" max="10" width="6.88333333333333" style="1" customWidth="1"/>
    <col min="11" max="11" width="7.88333333333333" style="1" customWidth="1"/>
    <col min="12" max="12" width="8" style="1" customWidth="1"/>
    <col min="13" max="13" width="6.13333333333333" style="1" customWidth="1"/>
    <col min="14" max="14" width="7.88333333333333" style="1" customWidth="1"/>
    <col min="15" max="15" width="7.38333333333333" style="1" customWidth="1"/>
    <col min="16" max="16" width="7.63333333333333" style="1" customWidth="1"/>
    <col min="17" max="17" width="20" style="1" customWidth="1"/>
    <col min="18" max="19" width="9.13333333333333" style="1" customWidth="1"/>
    <col min="20" max="27" width="9" style="1" customWidth="1"/>
    <col min="28" max="28" width="9.13333333333333" style="1" customWidth="1"/>
    <col min="29" max="16384" width="9" style="5"/>
  </cols>
  <sheetData>
    <row r="1" s="1" customFormat="1" ht="27" customHeight="1" spans="1:2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="1" customFormat="1" ht="36" customHeight="1" spans="1:28">
      <c r="A2" s="15" t="s">
        <v>1</v>
      </c>
      <c r="B2" s="15"/>
      <c r="C2" s="15"/>
      <c r="D2" s="15"/>
      <c r="E2" s="16"/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  <c r="Q2" s="64"/>
      <c r="R2" s="65" t="s">
        <v>2</v>
      </c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="1" customFormat="1" ht="24" customHeight="1" spans="1:28">
      <c r="A3" s="19" t="s">
        <v>3</v>
      </c>
      <c r="B3" s="19" t="s">
        <v>4</v>
      </c>
      <c r="C3" s="19" t="s">
        <v>5</v>
      </c>
      <c r="D3" s="19"/>
      <c r="E3" s="19"/>
      <c r="F3" s="19"/>
      <c r="G3" s="20" t="s">
        <v>6</v>
      </c>
      <c r="H3" s="21"/>
      <c r="I3" s="20"/>
      <c r="J3" s="20"/>
      <c r="K3" s="20"/>
      <c r="L3" s="20"/>
      <c r="M3" s="20"/>
      <c r="N3" s="20"/>
      <c r="O3" s="20"/>
      <c r="P3" s="20"/>
      <c r="Q3" s="20" t="s">
        <v>7</v>
      </c>
      <c r="R3" s="20"/>
      <c r="S3" s="20"/>
      <c r="T3" s="20" t="s">
        <v>8</v>
      </c>
      <c r="U3" s="20"/>
      <c r="V3" s="20"/>
      <c r="W3" s="20"/>
      <c r="X3" s="19" t="s">
        <v>9</v>
      </c>
      <c r="Y3" s="19"/>
      <c r="Z3" s="19"/>
      <c r="AA3" s="19"/>
      <c r="AB3" s="19"/>
    </row>
    <row r="4" s="1" customFormat="1" ht="28" customHeight="1" spans="1:28">
      <c r="A4" s="19"/>
      <c r="B4" s="19"/>
      <c r="C4" s="22" t="s">
        <v>10</v>
      </c>
      <c r="D4" s="22" t="s">
        <v>11</v>
      </c>
      <c r="E4" s="22" t="s">
        <v>12</v>
      </c>
      <c r="F4" s="19"/>
      <c r="G4" s="19" t="s">
        <v>13</v>
      </c>
      <c r="H4" s="20" t="s">
        <v>14</v>
      </c>
      <c r="I4" s="20"/>
      <c r="J4" s="20"/>
      <c r="K4" s="20"/>
      <c r="L4" s="20" t="s">
        <v>15</v>
      </c>
      <c r="M4" s="20"/>
      <c r="N4" s="20"/>
      <c r="O4" s="20"/>
      <c r="P4" s="19" t="s">
        <v>16</v>
      </c>
      <c r="Q4" s="19" t="s">
        <v>17</v>
      </c>
      <c r="R4" s="19" t="s">
        <v>18</v>
      </c>
      <c r="S4" s="19" t="s">
        <v>19</v>
      </c>
      <c r="T4" s="22" t="s">
        <v>20</v>
      </c>
      <c r="U4" s="22" t="s">
        <v>21</v>
      </c>
      <c r="V4" s="22" t="s">
        <v>22</v>
      </c>
      <c r="W4" s="22" t="s">
        <v>23</v>
      </c>
      <c r="X4" s="22" t="s">
        <v>24</v>
      </c>
      <c r="Y4" s="22" t="s">
        <v>25</v>
      </c>
      <c r="Z4" s="22" t="s">
        <v>26</v>
      </c>
      <c r="AA4" s="22" t="s">
        <v>27</v>
      </c>
      <c r="AB4" s="19" t="s">
        <v>28</v>
      </c>
    </row>
    <row r="5" s="1" customFormat="1" ht="62" customHeight="1" spans="1:28">
      <c r="A5" s="19"/>
      <c r="B5" s="19"/>
      <c r="C5" s="23"/>
      <c r="D5" s="23"/>
      <c r="E5" s="23"/>
      <c r="F5" s="19" t="s">
        <v>29</v>
      </c>
      <c r="G5" s="19"/>
      <c r="H5" s="24" t="s">
        <v>30</v>
      </c>
      <c r="I5" s="19" t="s">
        <v>31</v>
      </c>
      <c r="J5" s="19" t="s">
        <v>32</v>
      </c>
      <c r="K5" s="19" t="s">
        <v>33</v>
      </c>
      <c r="L5" s="19" t="s">
        <v>34</v>
      </c>
      <c r="M5" s="19" t="s">
        <v>35</v>
      </c>
      <c r="N5" s="19" t="s">
        <v>36</v>
      </c>
      <c r="O5" s="19" t="s">
        <v>37</v>
      </c>
      <c r="P5" s="19"/>
      <c r="Q5" s="19"/>
      <c r="R5" s="19"/>
      <c r="S5" s="19"/>
      <c r="T5" s="66"/>
      <c r="U5" s="66"/>
      <c r="V5" s="66"/>
      <c r="W5" s="66"/>
      <c r="X5" s="66"/>
      <c r="Y5" s="66"/>
      <c r="Z5" s="66"/>
      <c r="AA5" s="66"/>
      <c r="AB5" s="19"/>
    </row>
    <row r="6" s="1" customFormat="1" ht="35" customHeight="1" spans="1:28">
      <c r="A6" s="25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="1" customFormat="1" ht="63" customHeight="1" spans="1:28">
      <c r="A7" s="26">
        <v>1</v>
      </c>
      <c r="B7" s="27" t="s">
        <v>39</v>
      </c>
      <c r="C7" s="26" t="s">
        <v>40</v>
      </c>
      <c r="D7" s="26" t="s">
        <v>41</v>
      </c>
      <c r="E7" s="26" t="s">
        <v>41</v>
      </c>
      <c r="F7" s="27" t="s">
        <v>42</v>
      </c>
      <c r="G7" s="26">
        <v>24.8</v>
      </c>
      <c r="H7" s="26"/>
      <c r="I7" s="57">
        <v>9</v>
      </c>
      <c r="J7" s="26"/>
      <c r="K7" s="26">
        <v>15.8</v>
      </c>
      <c r="L7" s="26"/>
      <c r="M7" s="26"/>
      <c r="N7" s="26"/>
      <c r="O7" s="26"/>
      <c r="P7" s="26"/>
      <c r="Q7" s="27" t="s">
        <v>43</v>
      </c>
      <c r="R7" s="27">
        <v>35</v>
      </c>
      <c r="S7" s="27">
        <v>65</v>
      </c>
      <c r="T7" s="27">
        <v>2608</v>
      </c>
      <c r="U7" s="27"/>
      <c r="V7" s="27">
        <v>0</v>
      </c>
      <c r="W7" s="27">
        <v>0</v>
      </c>
      <c r="X7" s="27">
        <v>97</v>
      </c>
      <c r="Y7" s="26"/>
      <c r="Z7" s="26"/>
      <c r="AA7" s="26"/>
      <c r="AB7" s="26"/>
    </row>
    <row r="8" s="2" customFormat="1" ht="72" customHeight="1" spans="1:28">
      <c r="A8" s="28">
        <v>2</v>
      </c>
      <c r="B8" s="29"/>
      <c r="C8" s="29" t="s">
        <v>44</v>
      </c>
      <c r="D8" s="29" t="s">
        <v>45</v>
      </c>
      <c r="E8" s="29" t="s">
        <v>45</v>
      </c>
      <c r="F8" s="29" t="s">
        <v>46</v>
      </c>
      <c r="G8" s="30">
        <v>53.04</v>
      </c>
      <c r="H8" s="31"/>
      <c r="I8" s="61">
        <v>43</v>
      </c>
      <c r="J8" s="62"/>
      <c r="K8" s="31">
        <v>10.04</v>
      </c>
      <c r="L8" s="31"/>
      <c r="M8" s="31"/>
      <c r="N8" s="31"/>
      <c r="O8" s="31"/>
      <c r="P8" s="31"/>
      <c r="Q8" s="29" t="s">
        <v>43</v>
      </c>
      <c r="R8" s="29">
        <v>14</v>
      </c>
      <c r="S8" s="29">
        <v>86</v>
      </c>
      <c r="T8" s="29">
        <v>2850</v>
      </c>
      <c r="U8" s="68"/>
      <c r="V8" s="69"/>
      <c r="W8" s="69"/>
      <c r="X8" s="28">
        <v>1680</v>
      </c>
      <c r="Y8" s="86"/>
      <c r="Z8" s="86"/>
      <c r="AA8" s="86"/>
      <c r="AB8" s="87"/>
    </row>
    <row r="9" s="3" customFormat="1" ht="81" customHeight="1" spans="1:28">
      <c r="A9" s="26">
        <v>3</v>
      </c>
      <c r="B9" s="32" t="s">
        <v>47</v>
      </c>
      <c r="C9" s="32" t="s">
        <v>48</v>
      </c>
      <c r="D9" s="32" t="s">
        <v>45</v>
      </c>
      <c r="E9" s="32" t="s">
        <v>49</v>
      </c>
      <c r="F9" s="32" t="s">
        <v>50</v>
      </c>
      <c r="G9" s="33">
        <v>103</v>
      </c>
      <c r="H9" s="32"/>
      <c r="I9" s="57">
        <v>30</v>
      </c>
      <c r="J9" s="38"/>
      <c r="K9" s="26">
        <v>70</v>
      </c>
      <c r="L9" s="38"/>
      <c r="M9" s="38">
        <v>1</v>
      </c>
      <c r="N9" s="38"/>
      <c r="O9" s="38">
        <v>2</v>
      </c>
      <c r="P9" s="38"/>
      <c r="Q9" s="32" t="s">
        <v>51</v>
      </c>
      <c r="R9" s="32">
        <v>30</v>
      </c>
      <c r="S9" s="32">
        <v>70</v>
      </c>
      <c r="T9" s="32">
        <v>3584</v>
      </c>
      <c r="U9" s="32"/>
      <c r="V9" s="38"/>
      <c r="W9" s="38"/>
      <c r="X9" s="32">
        <v>2532</v>
      </c>
      <c r="Y9" s="32">
        <v>2.15</v>
      </c>
      <c r="Z9" s="38"/>
      <c r="AA9" s="38"/>
      <c r="AB9" s="38">
        <v>7500</v>
      </c>
    </row>
    <row r="10" customFormat="1" ht="87" customHeight="1" spans="1:28">
      <c r="A10" s="26">
        <v>4</v>
      </c>
      <c r="B10" s="32"/>
      <c r="C10" s="32" t="s">
        <v>52</v>
      </c>
      <c r="D10" s="34" t="s">
        <v>53</v>
      </c>
      <c r="E10" s="34" t="s">
        <v>53</v>
      </c>
      <c r="F10" s="32" t="s">
        <v>54</v>
      </c>
      <c r="G10" s="35">
        <v>77</v>
      </c>
      <c r="H10" s="36"/>
      <c r="I10" s="63">
        <v>72</v>
      </c>
      <c r="J10" s="36"/>
      <c r="K10" s="36"/>
      <c r="L10" s="36"/>
      <c r="M10" s="36"/>
      <c r="N10" s="36"/>
      <c r="O10" s="36">
        <v>5</v>
      </c>
      <c r="P10" s="36"/>
      <c r="Q10" s="70" t="s">
        <v>55</v>
      </c>
      <c r="R10" s="70">
        <v>30</v>
      </c>
      <c r="S10" s="70">
        <v>70</v>
      </c>
      <c r="T10" s="70">
        <v>3217</v>
      </c>
      <c r="U10" s="70"/>
      <c r="V10" s="70"/>
      <c r="W10" s="70"/>
      <c r="X10" s="70">
        <v>3217</v>
      </c>
      <c r="Y10" s="70">
        <v>0.3</v>
      </c>
      <c r="Z10" s="70"/>
      <c r="AA10" s="70"/>
      <c r="AB10" s="70">
        <v>70000</v>
      </c>
    </row>
    <row r="11" customFormat="1" ht="90" customHeight="1" spans="1:28">
      <c r="A11" s="26">
        <v>5</v>
      </c>
      <c r="B11" s="32" t="s">
        <v>56</v>
      </c>
      <c r="C11" s="32" t="s">
        <v>57</v>
      </c>
      <c r="D11" s="32" t="s">
        <v>58</v>
      </c>
      <c r="E11" s="32" t="s">
        <v>58</v>
      </c>
      <c r="F11" s="32" t="s">
        <v>59</v>
      </c>
      <c r="G11" s="36">
        <v>97.16</v>
      </c>
      <c r="H11" s="36"/>
      <c r="I11" s="57">
        <v>55</v>
      </c>
      <c r="J11" s="36"/>
      <c r="K11" s="36">
        <v>42.16</v>
      </c>
      <c r="L11" s="36"/>
      <c r="M11" s="36"/>
      <c r="N11" s="36"/>
      <c r="O11" s="36"/>
      <c r="P11" s="36"/>
      <c r="Q11" s="70" t="s">
        <v>60</v>
      </c>
      <c r="R11" s="70">
        <v>20</v>
      </c>
      <c r="S11" s="70">
        <v>80</v>
      </c>
      <c r="T11" s="70">
        <v>1266</v>
      </c>
      <c r="U11" s="70"/>
      <c r="V11" s="70"/>
      <c r="W11" s="70"/>
      <c r="X11" s="70">
        <v>300</v>
      </c>
      <c r="Y11" s="70"/>
      <c r="Z11" s="70"/>
      <c r="AA11" s="70">
        <v>320</v>
      </c>
      <c r="AB11" s="70">
        <v>3300</v>
      </c>
    </row>
    <row r="12" customFormat="1" ht="117" customHeight="1" spans="1:28">
      <c r="A12" s="26">
        <v>6</v>
      </c>
      <c r="B12" s="32"/>
      <c r="C12" s="32"/>
      <c r="D12" s="32" t="s">
        <v>58</v>
      </c>
      <c r="E12" s="32" t="s">
        <v>58</v>
      </c>
      <c r="F12" s="32" t="s">
        <v>61</v>
      </c>
      <c r="G12" s="36">
        <v>31.96</v>
      </c>
      <c r="H12" s="36"/>
      <c r="I12" s="63">
        <v>20</v>
      </c>
      <c r="J12" s="36"/>
      <c r="K12" s="36">
        <v>11.96</v>
      </c>
      <c r="L12" s="36"/>
      <c r="M12" s="36"/>
      <c r="N12" s="36"/>
      <c r="O12" s="36"/>
      <c r="P12" s="36"/>
      <c r="Q12" s="70"/>
      <c r="R12" s="70">
        <v>20</v>
      </c>
      <c r="S12" s="70">
        <v>80</v>
      </c>
      <c r="T12" s="70">
        <v>1222</v>
      </c>
      <c r="U12" s="70"/>
      <c r="V12" s="70"/>
      <c r="W12" s="70"/>
      <c r="X12" s="70">
        <v>280</v>
      </c>
      <c r="Y12" s="70"/>
      <c r="Z12" s="70"/>
      <c r="AA12" s="70">
        <v>260</v>
      </c>
      <c r="AB12" s="70">
        <v>10000</v>
      </c>
    </row>
    <row r="13" s="4" customFormat="1" ht="67" customHeight="1" spans="1:28">
      <c r="A13" s="26">
        <v>7</v>
      </c>
      <c r="B13" s="26" t="s">
        <v>62</v>
      </c>
      <c r="C13" s="26" t="s">
        <v>63</v>
      </c>
      <c r="D13" s="26" t="s">
        <v>41</v>
      </c>
      <c r="E13" s="26" t="s">
        <v>64</v>
      </c>
      <c r="F13" s="26" t="s">
        <v>65</v>
      </c>
      <c r="G13" s="37">
        <v>98</v>
      </c>
      <c r="H13" s="38"/>
      <c r="I13" s="63">
        <v>66</v>
      </c>
      <c r="J13" s="36"/>
      <c r="K13" s="36">
        <v>32</v>
      </c>
      <c r="L13" s="36"/>
      <c r="M13" s="36"/>
      <c r="N13" s="36"/>
      <c r="O13" s="36"/>
      <c r="P13" s="36"/>
      <c r="Q13" s="26">
        <v>69</v>
      </c>
      <c r="R13" s="36">
        <v>20</v>
      </c>
      <c r="S13" s="36">
        <v>82</v>
      </c>
      <c r="T13" s="26">
        <v>1090</v>
      </c>
      <c r="U13" s="26"/>
      <c r="V13" s="26"/>
      <c r="W13" s="26"/>
      <c r="X13" s="26">
        <v>1090</v>
      </c>
      <c r="Y13" s="26"/>
      <c r="Z13" s="26"/>
      <c r="AA13" s="26"/>
      <c r="AB13" s="26">
        <v>52250</v>
      </c>
    </row>
    <row r="14" s="4" customFormat="1" ht="58" customHeight="1" spans="1:28">
      <c r="A14" s="26">
        <v>8</v>
      </c>
      <c r="B14" s="26"/>
      <c r="C14" s="26"/>
      <c r="D14" s="39" t="s">
        <v>66</v>
      </c>
      <c r="E14" s="39" t="s">
        <v>67</v>
      </c>
      <c r="F14" s="26" t="s">
        <v>68</v>
      </c>
      <c r="G14" s="37">
        <v>42</v>
      </c>
      <c r="H14" s="38"/>
      <c r="I14" s="57">
        <v>22</v>
      </c>
      <c r="J14" s="36"/>
      <c r="K14" s="36">
        <v>20</v>
      </c>
      <c r="L14" s="36"/>
      <c r="M14" s="36"/>
      <c r="N14" s="36"/>
      <c r="O14" s="36"/>
      <c r="P14" s="36"/>
      <c r="Q14" s="26" t="s">
        <v>69</v>
      </c>
      <c r="R14" s="26">
        <v>20</v>
      </c>
      <c r="S14" s="26">
        <v>80</v>
      </c>
      <c r="T14" s="26">
        <v>1090</v>
      </c>
      <c r="U14" s="26"/>
      <c r="V14" s="26"/>
      <c r="W14" s="26"/>
      <c r="X14" s="26">
        <v>1090</v>
      </c>
      <c r="Y14" s="26"/>
      <c r="Z14" s="26"/>
      <c r="AA14" s="26"/>
      <c r="AB14" s="26">
        <v>42750</v>
      </c>
    </row>
    <row r="15" s="4" customFormat="1" ht="74" customHeight="1" spans="1:28">
      <c r="A15" s="26">
        <v>9</v>
      </c>
      <c r="B15" s="27" t="s">
        <v>70</v>
      </c>
      <c r="C15" s="40" t="s">
        <v>71</v>
      </c>
      <c r="D15" s="27" t="s">
        <v>72</v>
      </c>
      <c r="E15" s="27" t="s">
        <v>73</v>
      </c>
      <c r="F15" s="41" t="s">
        <v>74</v>
      </c>
      <c r="G15" s="38">
        <v>54.25</v>
      </c>
      <c r="H15" s="38"/>
      <c r="I15" s="57">
        <v>25</v>
      </c>
      <c r="J15" s="36"/>
      <c r="K15" s="38">
        <v>29.25</v>
      </c>
      <c r="L15" s="38"/>
      <c r="M15" s="38"/>
      <c r="N15" s="38"/>
      <c r="O15" s="38"/>
      <c r="P15" s="38"/>
      <c r="Q15" s="40" t="s">
        <v>75</v>
      </c>
      <c r="R15" s="34" t="s">
        <v>76</v>
      </c>
      <c r="S15" s="34" t="s">
        <v>77</v>
      </c>
      <c r="T15" s="40">
        <v>2915</v>
      </c>
      <c r="U15" s="40">
        <v>0</v>
      </c>
      <c r="V15" s="40">
        <v>165</v>
      </c>
      <c r="W15" s="40">
        <v>0</v>
      </c>
      <c r="X15" s="40">
        <v>2915</v>
      </c>
      <c r="Y15" s="40">
        <v>0.35</v>
      </c>
      <c r="Z15" s="40">
        <v>150</v>
      </c>
      <c r="AA15" s="40">
        <v>12</v>
      </c>
      <c r="AB15" s="40">
        <v>3600</v>
      </c>
    </row>
    <row r="16" s="4" customFormat="1" ht="187" customHeight="1" spans="1:28">
      <c r="A16" s="26">
        <v>10</v>
      </c>
      <c r="B16" s="27"/>
      <c r="C16" s="40" t="s">
        <v>78</v>
      </c>
      <c r="D16" s="39" t="s">
        <v>66</v>
      </c>
      <c r="E16" s="39" t="s">
        <v>67</v>
      </c>
      <c r="F16" s="42" t="s">
        <v>79</v>
      </c>
      <c r="G16" s="37">
        <v>40</v>
      </c>
      <c r="H16" s="38"/>
      <c r="I16" s="63">
        <v>22</v>
      </c>
      <c r="J16" s="36"/>
      <c r="K16" s="38">
        <v>18</v>
      </c>
      <c r="L16" s="38"/>
      <c r="M16" s="38"/>
      <c r="N16" s="38"/>
      <c r="O16" s="38"/>
      <c r="P16" s="38"/>
      <c r="Q16" s="40" t="s">
        <v>80</v>
      </c>
      <c r="R16" s="71">
        <v>0.2</v>
      </c>
      <c r="S16" s="71">
        <v>0.8</v>
      </c>
      <c r="T16" s="40">
        <v>2280</v>
      </c>
      <c r="U16" s="40"/>
      <c r="V16" s="40"/>
      <c r="W16" s="40"/>
      <c r="X16" s="40">
        <v>2280</v>
      </c>
      <c r="Y16" s="40"/>
      <c r="Z16" s="40"/>
      <c r="AA16" s="40"/>
      <c r="AB16" s="40"/>
    </row>
    <row r="17" s="4" customFormat="1" ht="64" customHeight="1" spans="1:28">
      <c r="A17" s="26">
        <v>11</v>
      </c>
      <c r="B17" s="27"/>
      <c r="C17" s="27" t="s">
        <v>81</v>
      </c>
      <c r="D17" s="27" t="s">
        <v>72</v>
      </c>
      <c r="E17" s="27" t="s">
        <v>72</v>
      </c>
      <c r="F17" s="41" t="s">
        <v>82</v>
      </c>
      <c r="G17" s="38">
        <v>37.5</v>
      </c>
      <c r="H17" s="38"/>
      <c r="I17" s="63">
        <v>15</v>
      </c>
      <c r="J17" s="36"/>
      <c r="K17" s="38">
        <v>22.5</v>
      </c>
      <c r="L17" s="38"/>
      <c r="M17" s="38"/>
      <c r="N17" s="38"/>
      <c r="O17" s="38"/>
      <c r="P17" s="38"/>
      <c r="Q17" s="26"/>
      <c r="R17" s="72"/>
      <c r="S17" s="72"/>
      <c r="T17" s="73">
        <v>3280</v>
      </c>
      <c r="U17" s="73"/>
      <c r="V17" s="73"/>
      <c r="W17" s="73"/>
      <c r="X17" s="73">
        <v>3280</v>
      </c>
      <c r="Y17" s="26"/>
      <c r="Z17" s="26"/>
      <c r="AA17" s="26"/>
      <c r="AB17" s="60"/>
    </row>
    <row r="18" s="4" customFormat="1" ht="91" customHeight="1" spans="1:28">
      <c r="A18" s="26">
        <v>12</v>
      </c>
      <c r="B18" s="27"/>
      <c r="C18" s="27" t="s">
        <v>83</v>
      </c>
      <c r="D18" s="27" t="s">
        <v>45</v>
      </c>
      <c r="E18" s="27" t="s">
        <v>45</v>
      </c>
      <c r="F18" s="39" t="s">
        <v>84</v>
      </c>
      <c r="G18" s="38">
        <v>93.8</v>
      </c>
      <c r="H18" s="38"/>
      <c r="I18" s="63">
        <v>56</v>
      </c>
      <c r="J18" s="36"/>
      <c r="K18" s="38">
        <v>34</v>
      </c>
      <c r="L18" s="38">
        <v>1.02</v>
      </c>
      <c r="M18" s="38"/>
      <c r="N18" s="38"/>
      <c r="O18" s="38">
        <v>2.78</v>
      </c>
      <c r="P18" s="38"/>
      <c r="Q18" s="27" t="s">
        <v>85</v>
      </c>
      <c r="R18" s="74" t="s">
        <v>86</v>
      </c>
      <c r="S18" s="74" t="s">
        <v>87</v>
      </c>
      <c r="T18" s="39">
        <v>3232</v>
      </c>
      <c r="U18" s="39"/>
      <c r="V18" s="39"/>
      <c r="W18" s="39"/>
      <c r="X18" s="39">
        <v>3232</v>
      </c>
      <c r="Y18" s="39"/>
      <c r="Z18" s="27"/>
      <c r="AA18" s="27"/>
      <c r="AB18" s="27"/>
    </row>
    <row r="19" s="4" customFormat="1" ht="87" customHeight="1" spans="1:28">
      <c r="A19" s="26">
        <v>13</v>
      </c>
      <c r="B19" s="26" t="s">
        <v>88</v>
      </c>
      <c r="C19" s="43" t="s">
        <v>89</v>
      </c>
      <c r="D19" s="43" t="s">
        <v>90</v>
      </c>
      <c r="E19" s="43" t="s">
        <v>90</v>
      </c>
      <c r="F19" s="43" t="s">
        <v>91</v>
      </c>
      <c r="G19" s="37">
        <v>31</v>
      </c>
      <c r="H19" s="38"/>
      <c r="I19" s="57">
        <v>14</v>
      </c>
      <c r="J19" s="36"/>
      <c r="K19" s="38">
        <v>17</v>
      </c>
      <c r="L19" s="38"/>
      <c r="M19" s="38"/>
      <c r="N19" s="38"/>
      <c r="O19" s="38"/>
      <c r="P19" s="38"/>
      <c r="Q19" s="60"/>
      <c r="R19" s="60"/>
      <c r="S19" s="60"/>
      <c r="T19" s="26">
        <v>3056</v>
      </c>
      <c r="U19" s="26"/>
      <c r="V19" s="26"/>
      <c r="W19" s="26"/>
      <c r="X19" s="26">
        <v>3056</v>
      </c>
      <c r="Y19" s="60"/>
      <c r="Z19" s="60"/>
      <c r="AA19" s="60"/>
      <c r="AB19" s="45"/>
    </row>
    <row r="20" s="4" customFormat="1" ht="76" customHeight="1" spans="1:28">
      <c r="A20" s="26">
        <v>14</v>
      </c>
      <c r="B20" s="26"/>
      <c r="C20" s="43"/>
      <c r="D20" s="39" t="s">
        <v>66</v>
      </c>
      <c r="E20" s="39" t="s">
        <v>67</v>
      </c>
      <c r="F20" s="43" t="s">
        <v>92</v>
      </c>
      <c r="G20" s="37">
        <v>22</v>
      </c>
      <c r="H20" s="38"/>
      <c r="I20" s="57">
        <v>22</v>
      </c>
      <c r="J20" s="36"/>
      <c r="K20" s="38"/>
      <c r="L20" s="38"/>
      <c r="M20" s="38"/>
      <c r="N20" s="38"/>
      <c r="O20" s="38"/>
      <c r="P20" s="38"/>
      <c r="Q20" s="26" t="s">
        <v>93</v>
      </c>
      <c r="R20" s="75">
        <v>10</v>
      </c>
      <c r="S20" s="75">
        <v>90</v>
      </c>
      <c r="T20" s="75">
        <v>3056</v>
      </c>
      <c r="U20" s="75"/>
      <c r="V20" s="75">
        <v>35</v>
      </c>
      <c r="W20" s="75"/>
      <c r="X20" s="75">
        <v>3056</v>
      </c>
      <c r="Y20" s="75"/>
      <c r="Z20" s="75"/>
      <c r="AA20" s="75"/>
      <c r="AB20" s="75">
        <v>3000</v>
      </c>
    </row>
    <row r="21" s="4" customFormat="1" ht="84" customHeight="1" spans="1:28">
      <c r="A21" s="26">
        <v>15</v>
      </c>
      <c r="B21" s="26"/>
      <c r="C21" s="32" t="s">
        <v>94</v>
      </c>
      <c r="D21" s="39" t="s">
        <v>66</v>
      </c>
      <c r="E21" s="39" t="s">
        <v>67</v>
      </c>
      <c r="F21" s="44" t="s">
        <v>95</v>
      </c>
      <c r="G21" s="37">
        <v>22</v>
      </c>
      <c r="H21" s="38"/>
      <c r="I21" s="63">
        <v>22</v>
      </c>
      <c r="J21" s="36"/>
      <c r="K21" s="38"/>
      <c r="L21" s="38"/>
      <c r="M21" s="38"/>
      <c r="N21" s="38"/>
      <c r="O21" s="38"/>
      <c r="P21" s="38"/>
      <c r="Q21" s="26" t="s">
        <v>93</v>
      </c>
      <c r="R21" s="75"/>
      <c r="S21" s="75"/>
      <c r="T21" s="75">
        <v>4992</v>
      </c>
      <c r="U21" s="75"/>
      <c r="V21" s="75"/>
      <c r="W21" s="75"/>
      <c r="X21" s="75">
        <v>4992</v>
      </c>
      <c r="Y21" s="75"/>
      <c r="Z21" s="75"/>
      <c r="AA21" s="75"/>
      <c r="AB21" s="75"/>
    </row>
    <row r="22" s="4" customFormat="1" ht="67" customHeight="1" spans="1:28">
      <c r="A22" s="26">
        <v>16</v>
      </c>
      <c r="B22" s="34" t="s">
        <v>96</v>
      </c>
      <c r="C22" s="34" t="s">
        <v>97</v>
      </c>
      <c r="D22" s="34" t="s">
        <v>53</v>
      </c>
      <c r="E22" s="34" t="s">
        <v>53</v>
      </c>
      <c r="F22" s="45" t="s">
        <v>98</v>
      </c>
      <c r="G22" s="37">
        <v>99</v>
      </c>
      <c r="H22" s="38"/>
      <c r="I22" s="63">
        <v>85</v>
      </c>
      <c r="J22" s="36"/>
      <c r="K22" s="38"/>
      <c r="L22" s="38"/>
      <c r="M22" s="38"/>
      <c r="N22" s="38"/>
      <c r="O22" s="38">
        <v>14</v>
      </c>
      <c r="P22" s="38"/>
      <c r="Q22" s="34" t="s">
        <v>99</v>
      </c>
      <c r="R22" s="45">
        <v>30</v>
      </c>
      <c r="S22" s="45">
        <v>70</v>
      </c>
      <c r="T22" s="45" t="s">
        <v>100</v>
      </c>
      <c r="U22" s="45">
        <v>0</v>
      </c>
      <c r="V22" s="45">
        <v>0</v>
      </c>
      <c r="W22" s="45">
        <v>0</v>
      </c>
      <c r="X22" s="45" t="s">
        <v>100</v>
      </c>
      <c r="Y22" s="45" t="s">
        <v>101</v>
      </c>
      <c r="Z22" s="45">
        <v>0</v>
      </c>
      <c r="AA22" s="45">
        <v>0</v>
      </c>
      <c r="AB22" s="45" t="s">
        <v>102</v>
      </c>
    </row>
    <row r="23" s="4" customFormat="1" ht="84" customHeight="1" spans="1:28">
      <c r="A23" s="26">
        <v>17</v>
      </c>
      <c r="B23" s="34"/>
      <c r="C23" s="34" t="s">
        <v>103</v>
      </c>
      <c r="D23" s="34" t="s">
        <v>45</v>
      </c>
      <c r="E23" s="34" t="s">
        <v>104</v>
      </c>
      <c r="F23" s="34" t="s">
        <v>105</v>
      </c>
      <c r="G23" s="37">
        <v>154</v>
      </c>
      <c r="H23" s="38"/>
      <c r="I23" s="57">
        <v>44</v>
      </c>
      <c r="J23" s="36"/>
      <c r="K23" s="38">
        <v>110</v>
      </c>
      <c r="L23" s="38"/>
      <c r="M23" s="38"/>
      <c r="N23" s="38"/>
      <c r="O23" s="38"/>
      <c r="P23" s="38"/>
      <c r="Q23" s="34" t="s">
        <v>106</v>
      </c>
      <c r="R23" s="34" t="s">
        <v>107</v>
      </c>
      <c r="S23" s="34" t="s">
        <v>108</v>
      </c>
      <c r="T23" s="34" t="s">
        <v>109</v>
      </c>
      <c r="U23" s="34" t="s">
        <v>101</v>
      </c>
      <c r="V23" s="34" t="s">
        <v>101</v>
      </c>
      <c r="W23" s="34" t="s">
        <v>101</v>
      </c>
      <c r="X23" s="34" t="s">
        <v>110</v>
      </c>
      <c r="Y23" s="34" t="s">
        <v>111</v>
      </c>
      <c r="Z23" s="26"/>
      <c r="AA23" s="26"/>
      <c r="AB23" s="60"/>
    </row>
    <row r="24" s="5" customFormat="1" ht="70" customHeight="1" spans="1:28">
      <c r="A24" s="26">
        <v>18</v>
      </c>
      <c r="B24" s="46" t="s">
        <v>112</v>
      </c>
      <c r="C24" s="46" t="s">
        <v>113</v>
      </c>
      <c r="D24" s="46" t="s">
        <v>114</v>
      </c>
      <c r="E24" s="46" t="s">
        <v>115</v>
      </c>
      <c r="F24" s="46" t="s">
        <v>116</v>
      </c>
      <c r="G24" s="37">
        <v>33</v>
      </c>
      <c r="H24" s="38"/>
      <c r="I24" s="57">
        <v>15</v>
      </c>
      <c r="J24" s="38"/>
      <c r="K24" s="38"/>
      <c r="L24" s="38">
        <v>18</v>
      </c>
      <c r="M24" s="38"/>
      <c r="N24" s="38"/>
      <c r="O24" s="38"/>
      <c r="P24" s="38"/>
      <c r="Q24" s="46"/>
      <c r="R24" s="76" t="s">
        <v>86</v>
      </c>
      <c r="S24" s="76" t="s">
        <v>87</v>
      </c>
      <c r="T24" s="46">
        <v>3039</v>
      </c>
      <c r="U24" s="46">
        <v>0</v>
      </c>
      <c r="V24" s="46">
        <v>20</v>
      </c>
      <c r="W24" s="46">
        <v>0</v>
      </c>
      <c r="X24" s="46">
        <v>250</v>
      </c>
      <c r="Y24" s="46">
        <v>0</v>
      </c>
      <c r="Z24" s="46">
        <v>150</v>
      </c>
      <c r="AA24" s="46">
        <v>500</v>
      </c>
      <c r="AB24" s="73"/>
    </row>
    <row r="25" s="5" customFormat="1" ht="81" customHeight="1" spans="1:28">
      <c r="A25" s="26">
        <v>19</v>
      </c>
      <c r="B25" s="46"/>
      <c r="C25" s="46" t="s">
        <v>117</v>
      </c>
      <c r="D25" s="26" t="s">
        <v>66</v>
      </c>
      <c r="E25" s="26" t="s">
        <v>67</v>
      </c>
      <c r="F25" s="26" t="s">
        <v>118</v>
      </c>
      <c r="G25" s="37">
        <v>28</v>
      </c>
      <c r="H25" s="38"/>
      <c r="I25" s="63">
        <v>22</v>
      </c>
      <c r="J25" s="38"/>
      <c r="K25" s="38"/>
      <c r="L25" s="38">
        <v>6</v>
      </c>
      <c r="M25" s="38"/>
      <c r="N25" s="38"/>
      <c r="O25" s="38"/>
      <c r="P25" s="38"/>
      <c r="Q25" s="26" t="s">
        <v>119</v>
      </c>
      <c r="R25" s="77" t="s">
        <v>107</v>
      </c>
      <c r="S25" s="77" t="s">
        <v>108</v>
      </c>
      <c r="T25" s="26">
        <v>2164</v>
      </c>
      <c r="U25" s="26">
        <v>0</v>
      </c>
      <c r="V25" s="26">
        <v>10</v>
      </c>
      <c r="W25" s="26">
        <v>0</v>
      </c>
      <c r="X25" s="26">
        <v>1150</v>
      </c>
      <c r="Y25" s="26">
        <v>0</v>
      </c>
      <c r="Z25" s="26">
        <v>0</v>
      </c>
      <c r="AA25" s="26">
        <v>0</v>
      </c>
      <c r="AB25" s="73"/>
    </row>
    <row r="26" s="5" customFormat="1" ht="61" customHeight="1" spans="1:28">
      <c r="A26" s="26">
        <v>20</v>
      </c>
      <c r="B26" s="26" t="s">
        <v>120</v>
      </c>
      <c r="C26" s="27" t="s">
        <v>121</v>
      </c>
      <c r="D26" s="27" t="s">
        <v>122</v>
      </c>
      <c r="E26" s="27" t="s">
        <v>104</v>
      </c>
      <c r="F26" s="41" t="s">
        <v>123</v>
      </c>
      <c r="G26" s="37">
        <v>43</v>
      </c>
      <c r="H26" s="38"/>
      <c r="I26" s="63">
        <v>6</v>
      </c>
      <c r="J26" s="38"/>
      <c r="K26" s="38">
        <v>37</v>
      </c>
      <c r="L26" s="38"/>
      <c r="M26" s="38"/>
      <c r="N26" s="38"/>
      <c r="O26" s="38"/>
      <c r="P26" s="38"/>
      <c r="Q26" s="27" t="s">
        <v>124</v>
      </c>
      <c r="R26" s="27">
        <v>30</v>
      </c>
      <c r="S26" s="27">
        <v>70</v>
      </c>
      <c r="T26" s="27">
        <v>2979</v>
      </c>
      <c r="U26" s="27"/>
      <c r="V26" s="27"/>
      <c r="W26" s="27"/>
      <c r="X26" s="27">
        <v>2979</v>
      </c>
      <c r="Y26" s="74" t="s">
        <v>125</v>
      </c>
      <c r="Z26" s="27"/>
      <c r="AA26" s="27"/>
      <c r="AB26" s="27"/>
    </row>
    <row r="27" s="5" customFormat="1" ht="55" customHeight="1" spans="1:28">
      <c r="A27" s="26">
        <v>21</v>
      </c>
      <c r="B27" s="26"/>
      <c r="C27" s="27" t="s">
        <v>126</v>
      </c>
      <c r="D27" s="27" t="s">
        <v>122</v>
      </c>
      <c r="E27" s="27" t="s">
        <v>104</v>
      </c>
      <c r="F27" s="41" t="s">
        <v>127</v>
      </c>
      <c r="G27" s="37">
        <v>340</v>
      </c>
      <c r="H27" s="38"/>
      <c r="I27" s="63">
        <v>47</v>
      </c>
      <c r="J27" s="38"/>
      <c r="K27" s="38">
        <v>293</v>
      </c>
      <c r="L27" s="38"/>
      <c r="M27" s="38"/>
      <c r="N27" s="38"/>
      <c r="O27" s="38"/>
      <c r="P27" s="38"/>
      <c r="Q27" s="27" t="s">
        <v>124</v>
      </c>
      <c r="R27" s="27">
        <v>30</v>
      </c>
      <c r="S27" s="27">
        <v>70</v>
      </c>
      <c r="T27" s="27">
        <v>3026</v>
      </c>
      <c r="U27" s="27"/>
      <c r="V27" s="27"/>
      <c r="W27" s="27"/>
      <c r="X27" s="27">
        <v>3026</v>
      </c>
      <c r="Y27" s="74" t="s">
        <v>128</v>
      </c>
      <c r="Z27" s="73"/>
      <c r="AA27" s="73"/>
      <c r="AB27" s="73"/>
    </row>
    <row r="28" s="4" customFormat="1" ht="49" customHeight="1" spans="1:28">
      <c r="A28" s="26">
        <v>22</v>
      </c>
      <c r="B28" s="26" t="s">
        <v>129</v>
      </c>
      <c r="C28" s="26" t="s">
        <v>130</v>
      </c>
      <c r="D28" s="26" t="s">
        <v>41</v>
      </c>
      <c r="E28" s="27" t="s">
        <v>104</v>
      </c>
      <c r="F28" s="26" t="s">
        <v>131</v>
      </c>
      <c r="G28" s="38">
        <v>81.87</v>
      </c>
      <c r="H28" s="38"/>
      <c r="I28" s="63">
        <v>21</v>
      </c>
      <c r="J28" s="36"/>
      <c r="K28" s="38">
        <v>54.6</v>
      </c>
      <c r="L28" s="38">
        <v>4.95</v>
      </c>
      <c r="M28" s="38"/>
      <c r="N28" s="38">
        <v>1.32</v>
      </c>
      <c r="O28" s="38"/>
      <c r="P28" s="38"/>
      <c r="Q28" s="26" t="s">
        <v>132</v>
      </c>
      <c r="R28" s="77" t="s">
        <v>76</v>
      </c>
      <c r="S28" s="77" t="s">
        <v>77</v>
      </c>
      <c r="T28" s="26">
        <v>2326</v>
      </c>
      <c r="U28" s="26">
        <v>225</v>
      </c>
      <c r="V28" s="26"/>
      <c r="W28" s="26"/>
      <c r="X28" s="26">
        <v>6578</v>
      </c>
      <c r="Y28" s="26"/>
      <c r="Z28" s="26"/>
      <c r="AA28" s="26"/>
      <c r="AB28" s="60"/>
    </row>
    <row r="29" s="4" customFormat="1" ht="70" customHeight="1" spans="1:28">
      <c r="A29" s="26">
        <v>23</v>
      </c>
      <c r="B29" s="26"/>
      <c r="C29" s="26" t="s">
        <v>133</v>
      </c>
      <c r="D29" s="26" t="s">
        <v>66</v>
      </c>
      <c r="E29" s="26" t="s">
        <v>67</v>
      </c>
      <c r="F29" s="26" t="s">
        <v>134</v>
      </c>
      <c r="G29" s="37">
        <v>25</v>
      </c>
      <c r="H29" s="38"/>
      <c r="I29" s="63">
        <v>22</v>
      </c>
      <c r="J29" s="36"/>
      <c r="K29" s="38"/>
      <c r="L29" s="38">
        <v>2</v>
      </c>
      <c r="M29" s="38">
        <v>1</v>
      </c>
      <c r="N29" s="38"/>
      <c r="O29" s="38"/>
      <c r="P29" s="38"/>
      <c r="Q29" s="26" t="s">
        <v>135</v>
      </c>
      <c r="R29" s="77" t="s">
        <v>107</v>
      </c>
      <c r="S29" s="77" t="s">
        <v>108</v>
      </c>
      <c r="T29" s="26">
        <v>3003</v>
      </c>
      <c r="U29" s="26">
        <v>10</v>
      </c>
      <c r="V29" s="26"/>
      <c r="W29" s="26">
        <v>5</v>
      </c>
      <c r="X29" s="26">
        <v>3003</v>
      </c>
      <c r="Y29" s="26"/>
      <c r="Z29" s="26"/>
      <c r="AA29" s="26"/>
      <c r="AB29" s="60"/>
    </row>
    <row r="30" s="4" customFormat="1" ht="64" customHeight="1" spans="1:28">
      <c r="A30" s="26">
        <v>24</v>
      </c>
      <c r="B30" s="26"/>
      <c r="C30" s="26" t="s">
        <v>136</v>
      </c>
      <c r="D30" s="26" t="s">
        <v>66</v>
      </c>
      <c r="E30" s="26" t="s">
        <v>67</v>
      </c>
      <c r="F30" s="26" t="s">
        <v>137</v>
      </c>
      <c r="G30" s="37">
        <v>22</v>
      </c>
      <c r="H30" s="38"/>
      <c r="I30" s="63">
        <v>22</v>
      </c>
      <c r="J30" s="36"/>
      <c r="K30" s="38"/>
      <c r="L30" s="38"/>
      <c r="M30" s="38"/>
      <c r="N30" s="38"/>
      <c r="O30" s="38"/>
      <c r="P30" s="38"/>
      <c r="Q30" s="26" t="s">
        <v>93</v>
      </c>
      <c r="R30" s="77" t="s">
        <v>138</v>
      </c>
      <c r="S30" s="77" t="s">
        <v>139</v>
      </c>
      <c r="T30" s="26">
        <v>2540</v>
      </c>
      <c r="U30" s="26"/>
      <c r="V30" s="26"/>
      <c r="W30" s="26"/>
      <c r="X30" s="26">
        <v>1658</v>
      </c>
      <c r="Y30" s="26"/>
      <c r="Z30" s="26"/>
      <c r="AA30" s="26"/>
      <c r="AB30" s="60"/>
    </row>
    <row r="31" customFormat="1" ht="49" customHeight="1" spans="1:28">
      <c r="A31" s="26">
        <v>25</v>
      </c>
      <c r="B31" s="47" t="s">
        <v>140</v>
      </c>
      <c r="C31" s="47" t="s">
        <v>141</v>
      </c>
      <c r="D31" s="47" t="s">
        <v>142</v>
      </c>
      <c r="E31" s="47" t="s">
        <v>142</v>
      </c>
      <c r="F31" s="41" t="s">
        <v>143</v>
      </c>
      <c r="G31" s="38">
        <v>46.5</v>
      </c>
      <c r="H31" s="38"/>
      <c r="I31" s="57">
        <v>20</v>
      </c>
      <c r="J31" s="36"/>
      <c r="K31" s="38"/>
      <c r="L31" s="38"/>
      <c r="M31" s="38">
        <v>0.5</v>
      </c>
      <c r="N31" s="38">
        <v>26</v>
      </c>
      <c r="O31" s="38"/>
      <c r="P31" s="38"/>
      <c r="Q31" s="72"/>
      <c r="R31" s="72"/>
      <c r="S31" s="72"/>
      <c r="T31" s="47">
        <v>2650</v>
      </c>
      <c r="U31" s="47"/>
      <c r="V31" s="47">
        <v>50</v>
      </c>
      <c r="W31" s="47"/>
      <c r="X31" s="47">
        <v>2650</v>
      </c>
      <c r="Y31" s="88"/>
      <c r="Z31" s="73"/>
      <c r="AA31" s="73"/>
      <c r="AB31" s="73"/>
    </row>
    <row r="32" customFormat="1" ht="47" customHeight="1" spans="1:28">
      <c r="A32" s="26">
        <v>26</v>
      </c>
      <c r="B32" s="47"/>
      <c r="C32" s="47" t="s">
        <v>144</v>
      </c>
      <c r="D32" s="47" t="s">
        <v>41</v>
      </c>
      <c r="E32" s="47" t="s">
        <v>104</v>
      </c>
      <c r="F32" s="41" t="s">
        <v>145</v>
      </c>
      <c r="G32" s="37">
        <v>140.998</v>
      </c>
      <c r="H32" s="38"/>
      <c r="I32" s="63">
        <v>35</v>
      </c>
      <c r="J32" s="36"/>
      <c r="K32" s="37">
        <v>62.89</v>
      </c>
      <c r="L32" s="38">
        <v>43.11</v>
      </c>
      <c r="M32" s="38"/>
      <c r="N32" s="38"/>
      <c r="O32" s="38"/>
      <c r="P32" s="38"/>
      <c r="Q32" s="47" t="s">
        <v>146</v>
      </c>
      <c r="R32" s="78"/>
      <c r="S32" s="78"/>
      <c r="T32" s="47">
        <v>2442</v>
      </c>
      <c r="U32" s="73">
        <v>155</v>
      </c>
      <c r="V32" s="73"/>
      <c r="W32" s="73"/>
      <c r="X32" s="26">
        <v>1128</v>
      </c>
      <c r="Y32" s="88"/>
      <c r="Z32" s="73"/>
      <c r="AA32" s="73"/>
      <c r="AB32" s="73"/>
    </row>
    <row r="33" customFormat="1" ht="100" customHeight="1" spans="1:28">
      <c r="A33" s="26">
        <v>27</v>
      </c>
      <c r="B33" s="47"/>
      <c r="C33" s="47" t="s">
        <v>147</v>
      </c>
      <c r="D33" s="47" t="s">
        <v>41</v>
      </c>
      <c r="E33" s="47" t="s">
        <v>104</v>
      </c>
      <c r="F33" s="39" t="s">
        <v>148</v>
      </c>
      <c r="G33" s="38">
        <v>22.3</v>
      </c>
      <c r="H33" s="38"/>
      <c r="I33" s="63">
        <v>18</v>
      </c>
      <c r="J33" s="36"/>
      <c r="K33" s="38"/>
      <c r="L33" s="38">
        <v>1</v>
      </c>
      <c r="M33" s="38"/>
      <c r="N33" s="38">
        <v>3.3</v>
      </c>
      <c r="O33" s="38"/>
      <c r="P33" s="38"/>
      <c r="Q33" s="47" t="s">
        <v>149</v>
      </c>
      <c r="R33" s="78"/>
      <c r="S33" s="78"/>
      <c r="T33" s="47">
        <v>2070</v>
      </c>
      <c r="U33" s="47"/>
      <c r="V33" s="47"/>
      <c r="W33" s="47"/>
      <c r="X33" s="47">
        <v>523</v>
      </c>
      <c r="Y33" s="88"/>
      <c r="Z33" s="73"/>
      <c r="AA33" s="73"/>
      <c r="AB33" s="73"/>
    </row>
    <row r="34" s="6" customFormat="1" ht="55" customHeight="1" spans="1:28">
      <c r="A34" s="26">
        <v>28</v>
      </c>
      <c r="B34" s="26" t="s">
        <v>150</v>
      </c>
      <c r="C34" s="26" t="s">
        <v>151</v>
      </c>
      <c r="D34" s="32" t="s">
        <v>41</v>
      </c>
      <c r="E34" s="32" t="s">
        <v>41</v>
      </c>
      <c r="F34" s="26" t="s">
        <v>152</v>
      </c>
      <c r="G34" s="38">
        <v>82.38</v>
      </c>
      <c r="H34" s="38"/>
      <c r="I34" s="57">
        <v>50</v>
      </c>
      <c r="J34" s="36"/>
      <c r="K34" s="38"/>
      <c r="L34" s="38"/>
      <c r="M34" s="38"/>
      <c r="N34" s="38"/>
      <c r="O34" s="38"/>
      <c r="P34" s="38">
        <v>32.38</v>
      </c>
      <c r="Q34" s="26" t="s">
        <v>153</v>
      </c>
      <c r="R34" s="36"/>
      <c r="S34" s="36"/>
      <c r="T34" s="36">
        <v>3200</v>
      </c>
      <c r="U34" s="36"/>
      <c r="V34" s="36"/>
      <c r="W34" s="36"/>
      <c r="X34" s="26">
        <v>1961</v>
      </c>
      <c r="Y34" s="89"/>
      <c r="Z34" s="90"/>
      <c r="AA34" s="90"/>
      <c r="AB34" s="90"/>
    </row>
    <row r="35" s="4" customFormat="1" ht="221" customHeight="1" spans="1:28">
      <c r="A35" s="26">
        <v>29</v>
      </c>
      <c r="B35" s="26"/>
      <c r="C35" s="32" t="s">
        <v>154</v>
      </c>
      <c r="D35" s="39" t="s">
        <v>66</v>
      </c>
      <c r="E35" s="39" t="s">
        <v>67</v>
      </c>
      <c r="F35" s="32" t="s">
        <v>155</v>
      </c>
      <c r="G35" s="37">
        <v>22</v>
      </c>
      <c r="H35" s="38"/>
      <c r="I35" s="63">
        <v>22</v>
      </c>
      <c r="J35" s="36"/>
      <c r="K35" s="38"/>
      <c r="L35" s="38"/>
      <c r="M35" s="38"/>
      <c r="N35" s="38"/>
      <c r="O35" s="38"/>
      <c r="P35" s="38"/>
      <c r="Q35" s="26" t="s">
        <v>93</v>
      </c>
      <c r="R35" s="26"/>
      <c r="S35" s="26"/>
      <c r="T35" s="26">
        <v>3889</v>
      </c>
      <c r="U35" s="73"/>
      <c r="V35" s="73"/>
      <c r="W35" s="73"/>
      <c r="X35" s="26">
        <v>3889</v>
      </c>
      <c r="Y35" s="88"/>
      <c r="Z35" s="73"/>
      <c r="AA35" s="73"/>
      <c r="AB35" s="73"/>
    </row>
    <row r="36" s="7" customFormat="1" ht="59" customHeight="1" spans="1:28">
      <c r="A36" s="26">
        <v>30</v>
      </c>
      <c r="B36" s="26" t="s">
        <v>156</v>
      </c>
      <c r="C36" s="26" t="s">
        <v>157</v>
      </c>
      <c r="D36" s="26" t="s">
        <v>158</v>
      </c>
      <c r="E36" s="26" t="s">
        <v>159</v>
      </c>
      <c r="F36" s="26" t="s">
        <v>160</v>
      </c>
      <c r="G36" s="48">
        <v>98</v>
      </c>
      <c r="H36" s="49"/>
      <c r="I36" s="63">
        <v>85</v>
      </c>
      <c r="J36" s="36"/>
      <c r="K36" s="38">
        <v>13</v>
      </c>
      <c r="L36" s="38"/>
      <c r="M36" s="38"/>
      <c r="N36" s="38"/>
      <c r="O36" s="38"/>
      <c r="P36" s="38"/>
      <c r="Q36" s="26" t="s">
        <v>161</v>
      </c>
      <c r="R36" s="77" t="s">
        <v>86</v>
      </c>
      <c r="S36" s="77" t="s">
        <v>87</v>
      </c>
      <c r="T36" s="26">
        <v>2426</v>
      </c>
      <c r="U36" s="74"/>
      <c r="V36" s="27"/>
      <c r="W36" s="27"/>
      <c r="X36" s="26">
        <v>1200</v>
      </c>
      <c r="Y36" s="26">
        <v>0.13</v>
      </c>
      <c r="Z36" s="26"/>
      <c r="AA36" s="26"/>
      <c r="AB36" s="38"/>
    </row>
    <row r="37" s="7" customFormat="1" ht="50" customHeight="1" spans="1:28">
      <c r="A37" s="26">
        <v>31</v>
      </c>
      <c r="B37" s="26"/>
      <c r="C37" s="26"/>
      <c r="D37" s="34" t="s">
        <v>53</v>
      </c>
      <c r="E37" s="34" t="s">
        <v>53</v>
      </c>
      <c r="F37" s="26" t="s">
        <v>162</v>
      </c>
      <c r="G37" s="48">
        <v>99</v>
      </c>
      <c r="H37" s="49"/>
      <c r="I37" s="63">
        <v>90</v>
      </c>
      <c r="J37" s="36"/>
      <c r="K37" s="38"/>
      <c r="L37" s="38">
        <v>9</v>
      </c>
      <c r="M37" s="38"/>
      <c r="N37" s="38"/>
      <c r="O37" s="38"/>
      <c r="P37" s="38"/>
      <c r="Q37" s="26" t="s">
        <v>163</v>
      </c>
      <c r="R37" s="77" t="s">
        <v>86</v>
      </c>
      <c r="S37" s="77" t="s">
        <v>87</v>
      </c>
      <c r="T37" s="26">
        <v>2426</v>
      </c>
      <c r="U37" s="74" t="s">
        <v>164</v>
      </c>
      <c r="V37" s="27"/>
      <c r="W37" s="27"/>
      <c r="X37" s="26"/>
      <c r="Y37" s="26"/>
      <c r="Z37" s="26"/>
      <c r="AA37" s="26"/>
      <c r="AB37" s="38"/>
    </row>
    <row r="38" s="8" customFormat="1" ht="49" customHeight="1" spans="1:28">
      <c r="A38" s="26">
        <v>32</v>
      </c>
      <c r="B38" s="38" t="s">
        <v>165</v>
      </c>
      <c r="C38" s="26" t="s">
        <v>166</v>
      </c>
      <c r="D38" s="26" t="s">
        <v>41</v>
      </c>
      <c r="E38" s="26" t="s">
        <v>41</v>
      </c>
      <c r="F38" s="26" t="s">
        <v>167</v>
      </c>
      <c r="G38" s="48">
        <v>30</v>
      </c>
      <c r="H38" s="38"/>
      <c r="I38" s="57">
        <v>10</v>
      </c>
      <c r="J38" s="36"/>
      <c r="K38" s="38">
        <v>20</v>
      </c>
      <c r="L38" s="38"/>
      <c r="M38" s="38"/>
      <c r="N38" s="38"/>
      <c r="O38" s="38"/>
      <c r="P38" s="38"/>
      <c r="Q38" s="26" t="s">
        <v>168</v>
      </c>
      <c r="R38" s="26">
        <v>20</v>
      </c>
      <c r="S38" s="26">
        <v>80</v>
      </c>
      <c r="T38" s="26">
        <v>3860</v>
      </c>
      <c r="U38" s="32"/>
      <c r="V38" s="32"/>
      <c r="W38" s="27"/>
      <c r="X38" s="26">
        <v>3860</v>
      </c>
      <c r="Y38" s="26">
        <v>2.7</v>
      </c>
      <c r="Z38" s="26"/>
      <c r="AA38" s="26"/>
      <c r="AB38" s="38"/>
    </row>
    <row r="39" s="8" customFormat="1" ht="54" customHeight="1" spans="1:28">
      <c r="A39" s="26">
        <v>33</v>
      </c>
      <c r="B39" s="38"/>
      <c r="C39" s="26" t="s">
        <v>166</v>
      </c>
      <c r="D39" s="26" t="s">
        <v>41</v>
      </c>
      <c r="E39" s="26" t="s">
        <v>41</v>
      </c>
      <c r="F39" s="26" t="s">
        <v>169</v>
      </c>
      <c r="G39" s="48">
        <v>39.6</v>
      </c>
      <c r="H39" s="38"/>
      <c r="I39" s="57">
        <v>30</v>
      </c>
      <c r="J39" s="36"/>
      <c r="K39" s="38">
        <v>9.6</v>
      </c>
      <c r="L39" s="38"/>
      <c r="M39" s="38"/>
      <c r="N39" s="38"/>
      <c r="O39" s="38"/>
      <c r="P39" s="38"/>
      <c r="Q39" s="26" t="s">
        <v>124</v>
      </c>
      <c r="R39" s="26">
        <v>10</v>
      </c>
      <c r="S39" s="26">
        <v>90</v>
      </c>
      <c r="T39" s="26">
        <v>3860</v>
      </c>
      <c r="U39" s="26"/>
      <c r="V39" s="26"/>
      <c r="W39" s="26"/>
      <c r="X39" s="26">
        <v>3860</v>
      </c>
      <c r="Y39" s="26">
        <v>0.8</v>
      </c>
      <c r="Z39" s="26"/>
      <c r="AA39" s="26"/>
      <c r="AB39" s="38"/>
    </row>
    <row r="40" s="8" customFormat="1" ht="43" customHeight="1" spans="1:28">
      <c r="A40" s="26">
        <v>34</v>
      </c>
      <c r="B40" s="38"/>
      <c r="C40" s="26" t="s">
        <v>170</v>
      </c>
      <c r="D40" s="39" t="s">
        <v>66</v>
      </c>
      <c r="E40" s="39" t="s">
        <v>67</v>
      </c>
      <c r="F40" s="26" t="s">
        <v>171</v>
      </c>
      <c r="G40" s="38">
        <v>106.4</v>
      </c>
      <c r="H40" s="38"/>
      <c r="I40" s="57">
        <v>55</v>
      </c>
      <c r="J40" s="36">
        <v>51.4</v>
      </c>
      <c r="K40" s="38"/>
      <c r="L40" s="38"/>
      <c r="M40" s="38"/>
      <c r="N40" s="38"/>
      <c r="O40" s="38"/>
      <c r="P40" s="38"/>
      <c r="Q40" s="26" t="s">
        <v>172</v>
      </c>
      <c r="R40" s="26">
        <v>10</v>
      </c>
      <c r="S40" s="26">
        <v>90</v>
      </c>
      <c r="T40" s="26">
        <v>2760</v>
      </c>
      <c r="U40" s="26"/>
      <c r="V40" s="26"/>
      <c r="W40" s="26"/>
      <c r="X40" s="26">
        <v>2760</v>
      </c>
      <c r="Y40" s="26"/>
      <c r="Z40" s="26"/>
      <c r="AA40" s="26"/>
      <c r="AB40" s="26"/>
    </row>
    <row r="41" s="9" customFormat="1" ht="65" customHeight="1" spans="1:28">
      <c r="A41" s="26">
        <v>35</v>
      </c>
      <c r="B41" s="50" t="s">
        <v>173</v>
      </c>
      <c r="C41" s="51" t="s">
        <v>174</v>
      </c>
      <c r="D41" s="32" t="s">
        <v>175</v>
      </c>
      <c r="E41" s="27" t="s">
        <v>67</v>
      </c>
      <c r="F41" s="51" t="s">
        <v>176</v>
      </c>
      <c r="G41" s="48">
        <v>24</v>
      </c>
      <c r="H41" s="49"/>
      <c r="I41" s="63">
        <v>22</v>
      </c>
      <c r="J41" s="36"/>
      <c r="K41" s="50"/>
      <c r="L41" s="50"/>
      <c r="M41" s="38">
        <v>2</v>
      </c>
      <c r="N41" s="38"/>
      <c r="O41" s="38"/>
      <c r="P41" s="38"/>
      <c r="Q41" s="51" t="s">
        <v>177</v>
      </c>
      <c r="R41" s="51">
        <v>30</v>
      </c>
      <c r="S41" s="51">
        <v>70</v>
      </c>
      <c r="T41" s="51">
        <v>2926</v>
      </c>
      <c r="U41" s="26"/>
      <c r="V41" s="26"/>
      <c r="W41" s="51">
        <v>2000</v>
      </c>
      <c r="X41" s="51">
        <v>2926</v>
      </c>
      <c r="Y41" s="51"/>
      <c r="Z41" s="26"/>
      <c r="AA41" s="26"/>
      <c r="AB41" s="26">
        <v>4250</v>
      </c>
    </row>
    <row r="42" s="4" customFormat="1" ht="204" customHeight="1" spans="1:28">
      <c r="A42" s="26">
        <v>36</v>
      </c>
      <c r="B42" s="26" t="s">
        <v>178</v>
      </c>
      <c r="C42" s="26" t="s">
        <v>179</v>
      </c>
      <c r="D42" s="26" t="s">
        <v>180</v>
      </c>
      <c r="E42" s="26" t="s">
        <v>181</v>
      </c>
      <c r="F42" s="26" t="s">
        <v>182</v>
      </c>
      <c r="G42" s="38">
        <v>29.68</v>
      </c>
      <c r="H42" s="38"/>
      <c r="I42" s="63">
        <v>28</v>
      </c>
      <c r="J42" s="36"/>
      <c r="K42" s="38"/>
      <c r="L42" s="38"/>
      <c r="M42" s="38"/>
      <c r="N42" s="38"/>
      <c r="O42" s="38">
        <v>1.68</v>
      </c>
      <c r="P42" s="38"/>
      <c r="Q42" s="26" t="s">
        <v>183</v>
      </c>
      <c r="R42" s="26"/>
      <c r="S42" s="26"/>
      <c r="T42" s="26">
        <v>2638</v>
      </c>
      <c r="U42" s="26"/>
      <c r="V42" s="26"/>
      <c r="W42" s="26"/>
      <c r="X42" s="26">
        <v>1230</v>
      </c>
      <c r="Y42" s="26"/>
      <c r="Z42" s="26">
        <v>100</v>
      </c>
      <c r="AA42" s="26">
        <v>6000</v>
      </c>
      <c r="AB42" s="91"/>
    </row>
    <row r="43" s="4" customFormat="1" ht="57" customHeight="1" spans="1:28">
      <c r="A43" s="26">
        <v>37</v>
      </c>
      <c r="B43" s="26"/>
      <c r="C43" s="39" t="s">
        <v>184</v>
      </c>
      <c r="D43" s="39" t="s">
        <v>66</v>
      </c>
      <c r="E43" s="39" t="s">
        <v>67</v>
      </c>
      <c r="F43" s="39" t="s">
        <v>185</v>
      </c>
      <c r="G43" s="37">
        <v>22</v>
      </c>
      <c r="H43" s="38"/>
      <c r="I43" s="63">
        <v>22</v>
      </c>
      <c r="J43" s="36"/>
      <c r="K43" s="38"/>
      <c r="L43" s="38"/>
      <c r="M43" s="38"/>
      <c r="N43" s="38"/>
      <c r="O43" s="38"/>
      <c r="P43" s="38"/>
      <c r="Q43" s="39" t="s">
        <v>186</v>
      </c>
      <c r="R43" s="79"/>
      <c r="S43" s="79"/>
      <c r="T43" s="39">
        <v>1940</v>
      </c>
      <c r="U43" s="39"/>
      <c r="V43" s="39"/>
      <c r="W43" s="39"/>
      <c r="X43" s="39">
        <v>1150</v>
      </c>
      <c r="Y43" s="26"/>
      <c r="Z43" s="26"/>
      <c r="AA43" s="26"/>
      <c r="AB43" s="73"/>
    </row>
    <row r="44" s="4" customFormat="1" ht="127" customHeight="1" spans="1:28">
      <c r="A44" s="26">
        <v>38</v>
      </c>
      <c r="B44" s="26"/>
      <c r="C44" s="26" t="s">
        <v>187</v>
      </c>
      <c r="D44" s="39" t="s">
        <v>66</v>
      </c>
      <c r="E44" s="39" t="s">
        <v>67</v>
      </c>
      <c r="F44" s="41" t="s">
        <v>188</v>
      </c>
      <c r="G44" s="26">
        <v>13.2</v>
      </c>
      <c r="H44" s="26"/>
      <c r="I44" s="63">
        <v>13</v>
      </c>
      <c r="J44" s="36"/>
      <c r="K44" s="38"/>
      <c r="L44" s="38"/>
      <c r="M44" s="38"/>
      <c r="N44" s="38"/>
      <c r="O44" s="38">
        <v>0.2</v>
      </c>
      <c r="P44" s="38"/>
      <c r="Q44" s="26" t="s">
        <v>189</v>
      </c>
      <c r="R44" s="26"/>
      <c r="S44" s="26"/>
      <c r="T44" s="26">
        <v>3642</v>
      </c>
      <c r="U44" s="26"/>
      <c r="V44" s="26"/>
      <c r="W44" s="26"/>
      <c r="X44" s="26">
        <v>340</v>
      </c>
      <c r="Y44" s="26"/>
      <c r="Z44" s="26"/>
      <c r="AA44" s="26"/>
      <c r="AB44" s="26">
        <v>6000</v>
      </c>
    </row>
    <row r="45" s="4" customFormat="1" ht="89" customHeight="1" spans="1:28">
      <c r="A45" s="26">
        <v>39</v>
      </c>
      <c r="B45" s="27" t="s">
        <v>190</v>
      </c>
      <c r="C45" s="27" t="s">
        <v>191</v>
      </c>
      <c r="D45" s="27" t="s">
        <v>72</v>
      </c>
      <c r="E45" s="27" t="s">
        <v>192</v>
      </c>
      <c r="F45" s="52" t="s">
        <v>193</v>
      </c>
      <c r="G45" s="37">
        <v>36</v>
      </c>
      <c r="H45" s="38"/>
      <c r="I45" s="57">
        <v>15</v>
      </c>
      <c r="J45" s="38"/>
      <c r="K45" s="38"/>
      <c r="L45" s="38"/>
      <c r="M45" s="38"/>
      <c r="N45" s="38"/>
      <c r="O45" s="38">
        <v>21</v>
      </c>
      <c r="P45" s="38"/>
      <c r="Q45" s="26" t="s">
        <v>194</v>
      </c>
      <c r="R45" s="80"/>
      <c r="S45" s="80"/>
      <c r="T45" s="52">
        <v>1747</v>
      </c>
      <c r="U45" s="52">
        <v>0</v>
      </c>
      <c r="V45" s="52">
        <v>0</v>
      </c>
      <c r="W45" s="52">
        <v>0</v>
      </c>
      <c r="X45" s="52">
        <v>1060</v>
      </c>
      <c r="Y45" s="92"/>
      <c r="Z45" s="73">
        <v>810</v>
      </c>
      <c r="AA45" s="73"/>
      <c r="AB45" s="73"/>
    </row>
    <row r="46" customFormat="1" ht="59" customHeight="1" spans="1:28">
      <c r="A46" s="26">
        <v>40</v>
      </c>
      <c r="B46" s="27"/>
      <c r="C46" s="27"/>
      <c r="D46" s="27" t="s">
        <v>142</v>
      </c>
      <c r="E46" s="27" t="s">
        <v>142</v>
      </c>
      <c r="F46" s="27" t="s">
        <v>195</v>
      </c>
      <c r="G46" s="38">
        <v>29.6</v>
      </c>
      <c r="H46" s="38"/>
      <c r="I46" s="57">
        <v>29</v>
      </c>
      <c r="J46" s="36"/>
      <c r="K46" s="38"/>
      <c r="L46" s="38"/>
      <c r="M46" s="38"/>
      <c r="N46" s="38"/>
      <c r="O46" s="38">
        <v>0.6</v>
      </c>
      <c r="P46" s="38"/>
      <c r="Q46" s="74" t="s">
        <v>196</v>
      </c>
      <c r="R46" s="27">
        <v>25</v>
      </c>
      <c r="S46" s="27">
        <v>75</v>
      </c>
      <c r="T46" s="52">
        <v>1847</v>
      </c>
      <c r="U46" s="52"/>
      <c r="V46" s="52"/>
      <c r="W46" s="52"/>
      <c r="X46" s="52">
        <v>1847</v>
      </c>
      <c r="Y46" s="27"/>
      <c r="Z46" s="27"/>
      <c r="AA46" s="27"/>
      <c r="AB46" s="27"/>
    </row>
    <row r="47" s="5" customFormat="1" ht="63" customHeight="1" spans="1:28">
      <c r="A47" s="26">
        <v>41</v>
      </c>
      <c r="B47" s="26" t="s">
        <v>197</v>
      </c>
      <c r="C47" s="26" t="s">
        <v>198</v>
      </c>
      <c r="D47" s="26" t="s">
        <v>53</v>
      </c>
      <c r="E47" s="26" t="s">
        <v>53</v>
      </c>
      <c r="F47" s="26" t="s">
        <v>199</v>
      </c>
      <c r="G47" s="53">
        <v>129</v>
      </c>
      <c r="H47" s="46"/>
      <c r="I47" s="63">
        <v>100</v>
      </c>
      <c r="J47" s="36"/>
      <c r="K47" s="36">
        <v>29</v>
      </c>
      <c r="L47" s="36"/>
      <c r="M47" s="36"/>
      <c r="N47" s="36"/>
      <c r="O47" s="36"/>
      <c r="P47" s="36"/>
      <c r="Q47" s="46"/>
      <c r="R47" s="77" t="s">
        <v>200</v>
      </c>
      <c r="S47" s="77" t="s">
        <v>201</v>
      </c>
      <c r="T47" s="26">
        <v>4236</v>
      </c>
      <c r="U47" s="26"/>
      <c r="V47" s="26"/>
      <c r="W47" s="26"/>
      <c r="X47" s="26">
        <v>3000</v>
      </c>
      <c r="Y47" s="46"/>
      <c r="Z47" s="46"/>
      <c r="AA47" s="46"/>
      <c r="AB47" s="36"/>
    </row>
    <row r="48" s="5" customFormat="1" ht="87" customHeight="1" spans="1:28">
      <c r="A48" s="26">
        <v>42</v>
      </c>
      <c r="B48" s="26"/>
      <c r="C48" s="26" t="s">
        <v>202</v>
      </c>
      <c r="D48" s="26" t="s">
        <v>66</v>
      </c>
      <c r="E48" s="26" t="s">
        <v>67</v>
      </c>
      <c r="F48" s="26" t="s">
        <v>203</v>
      </c>
      <c r="G48" s="37">
        <v>28</v>
      </c>
      <c r="H48" s="38"/>
      <c r="I48" s="57">
        <v>22</v>
      </c>
      <c r="J48" s="38"/>
      <c r="K48" s="38">
        <v>6</v>
      </c>
      <c r="L48" s="38"/>
      <c r="M48" s="38"/>
      <c r="N48" s="38"/>
      <c r="O48" s="38"/>
      <c r="P48" s="38"/>
      <c r="Q48" s="26" t="s">
        <v>119</v>
      </c>
      <c r="R48" s="77" t="s">
        <v>204</v>
      </c>
      <c r="S48" s="77" t="s">
        <v>205</v>
      </c>
      <c r="T48" s="26">
        <v>2549</v>
      </c>
      <c r="U48" s="26">
        <v>0</v>
      </c>
      <c r="V48" s="26">
        <v>0</v>
      </c>
      <c r="W48" s="26">
        <v>0</v>
      </c>
      <c r="X48" s="26">
        <v>2120</v>
      </c>
      <c r="Y48" s="73"/>
      <c r="Z48" s="73"/>
      <c r="AA48" s="73"/>
      <c r="AB48" s="73"/>
    </row>
    <row r="49" s="4" customFormat="1" ht="112" customHeight="1" spans="1:28">
      <c r="A49" s="26">
        <v>43</v>
      </c>
      <c r="B49" s="26" t="s">
        <v>206</v>
      </c>
      <c r="C49" s="26" t="s">
        <v>207</v>
      </c>
      <c r="D49" s="26" t="s">
        <v>142</v>
      </c>
      <c r="E49" s="26" t="s">
        <v>142</v>
      </c>
      <c r="F49" s="54" t="s">
        <v>208</v>
      </c>
      <c r="G49" s="37">
        <v>105</v>
      </c>
      <c r="H49" s="38"/>
      <c r="I49" s="57">
        <v>38</v>
      </c>
      <c r="J49" s="36"/>
      <c r="K49" s="38">
        <v>67</v>
      </c>
      <c r="L49" s="38"/>
      <c r="M49" s="38"/>
      <c r="N49" s="38"/>
      <c r="O49" s="38"/>
      <c r="P49" s="38"/>
      <c r="Q49" s="27" t="s">
        <v>209</v>
      </c>
      <c r="R49" s="72">
        <v>25</v>
      </c>
      <c r="S49" s="72">
        <v>75</v>
      </c>
      <c r="T49" s="81">
        <v>4280</v>
      </c>
      <c r="U49" s="26"/>
      <c r="V49" s="26"/>
      <c r="W49" s="26"/>
      <c r="X49" s="26">
        <v>4280</v>
      </c>
      <c r="Y49" s="26"/>
      <c r="Z49" s="26"/>
      <c r="AA49" s="26"/>
      <c r="AB49" s="60"/>
    </row>
    <row r="50" s="4" customFormat="1" ht="136" customHeight="1" spans="1:28">
      <c r="A50" s="26">
        <v>44</v>
      </c>
      <c r="B50" s="26" t="s">
        <v>210</v>
      </c>
      <c r="C50" s="26" t="s">
        <v>211</v>
      </c>
      <c r="D50" s="26" t="s">
        <v>41</v>
      </c>
      <c r="E50" s="26" t="s">
        <v>104</v>
      </c>
      <c r="F50" s="54" t="s">
        <v>212</v>
      </c>
      <c r="G50" s="38">
        <v>100.8</v>
      </c>
      <c r="H50" s="38"/>
      <c r="I50" s="57">
        <v>88</v>
      </c>
      <c r="J50" s="36"/>
      <c r="K50" s="38"/>
      <c r="L50" s="38"/>
      <c r="M50" s="38">
        <v>12.8</v>
      </c>
      <c r="N50" s="38"/>
      <c r="O50" s="38"/>
      <c r="P50" s="38"/>
      <c r="Q50" s="26" t="s">
        <v>124</v>
      </c>
      <c r="R50" s="77" t="s">
        <v>76</v>
      </c>
      <c r="S50" s="77" t="s">
        <v>77</v>
      </c>
      <c r="T50" s="26">
        <v>6985</v>
      </c>
      <c r="U50" s="26"/>
      <c r="V50" s="26"/>
      <c r="W50" s="26"/>
      <c r="X50" s="26">
        <v>1523</v>
      </c>
      <c r="Y50" s="26">
        <v>3.739</v>
      </c>
      <c r="Z50" s="26"/>
      <c r="AA50" s="26"/>
      <c r="AB50" s="60"/>
    </row>
    <row r="51" s="4" customFormat="1" ht="83" customHeight="1" spans="1:28">
      <c r="A51" s="26">
        <v>45</v>
      </c>
      <c r="B51" s="26"/>
      <c r="C51" s="26" t="s">
        <v>213</v>
      </c>
      <c r="D51" s="39" t="s">
        <v>66</v>
      </c>
      <c r="E51" s="39" t="s">
        <v>67</v>
      </c>
      <c r="F51" s="41" t="s">
        <v>214</v>
      </c>
      <c r="G51" s="37">
        <v>22</v>
      </c>
      <c r="H51" s="38"/>
      <c r="I51" s="63">
        <v>22</v>
      </c>
      <c r="J51" s="36"/>
      <c r="K51" s="38"/>
      <c r="L51" s="38"/>
      <c r="M51" s="38"/>
      <c r="N51" s="38"/>
      <c r="O51" s="38"/>
      <c r="P51" s="38"/>
      <c r="Q51" s="26" t="s">
        <v>186</v>
      </c>
      <c r="R51" s="77" t="s">
        <v>76</v>
      </c>
      <c r="S51" s="77" t="s">
        <v>77</v>
      </c>
      <c r="T51" s="26">
        <v>5302</v>
      </c>
      <c r="U51" s="73"/>
      <c r="V51" s="73"/>
      <c r="W51" s="73"/>
      <c r="X51" s="26">
        <v>3980</v>
      </c>
      <c r="Y51" s="88"/>
      <c r="Z51" s="73"/>
      <c r="AA51" s="73"/>
      <c r="AB51" s="73"/>
    </row>
    <row r="52" s="4" customFormat="1" ht="70" customHeight="1" spans="1:28">
      <c r="A52" s="26">
        <v>46</v>
      </c>
      <c r="B52" s="26" t="s">
        <v>215</v>
      </c>
      <c r="C52" s="32" t="s">
        <v>216</v>
      </c>
      <c r="D52" s="32" t="s">
        <v>217</v>
      </c>
      <c r="E52" s="32" t="s">
        <v>217</v>
      </c>
      <c r="F52" s="32" t="s">
        <v>218</v>
      </c>
      <c r="G52" s="37">
        <v>44</v>
      </c>
      <c r="H52" s="38"/>
      <c r="I52" s="63">
        <v>30</v>
      </c>
      <c r="J52" s="36"/>
      <c r="K52" s="38"/>
      <c r="L52" s="38"/>
      <c r="M52" s="38">
        <v>14</v>
      </c>
      <c r="N52" s="38"/>
      <c r="O52" s="38"/>
      <c r="P52" s="38"/>
      <c r="Q52" s="82"/>
      <c r="R52" s="82"/>
      <c r="S52" s="82"/>
      <c r="T52" s="70">
        <v>5552</v>
      </c>
      <c r="U52" s="70"/>
      <c r="V52" s="70">
        <v>40</v>
      </c>
      <c r="W52" s="70"/>
      <c r="X52" s="70">
        <v>1560</v>
      </c>
      <c r="Y52" s="70">
        <v>0.3</v>
      </c>
      <c r="Z52" s="70"/>
      <c r="AA52" s="70"/>
      <c r="AB52" s="70">
        <v>3000</v>
      </c>
    </row>
    <row r="53" s="4" customFormat="1" ht="64" customHeight="1" spans="1:28">
      <c r="A53" s="26">
        <v>47</v>
      </c>
      <c r="B53" s="26"/>
      <c r="C53" s="26" t="s">
        <v>219</v>
      </c>
      <c r="D53" s="32" t="s">
        <v>175</v>
      </c>
      <c r="E53" s="32" t="s">
        <v>67</v>
      </c>
      <c r="F53" s="54" t="s">
        <v>220</v>
      </c>
      <c r="G53" s="37">
        <v>22</v>
      </c>
      <c r="H53" s="38"/>
      <c r="I53" s="63">
        <v>22</v>
      </c>
      <c r="J53" s="36"/>
      <c r="K53" s="38"/>
      <c r="L53" s="38"/>
      <c r="M53" s="38"/>
      <c r="N53" s="38"/>
      <c r="O53" s="38"/>
      <c r="P53" s="38"/>
      <c r="Q53" s="26" t="s">
        <v>186</v>
      </c>
      <c r="R53" s="72"/>
      <c r="S53" s="72"/>
      <c r="T53" s="81">
        <v>3712</v>
      </c>
      <c r="U53" s="26"/>
      <c r="V53" s="26"/>
      <c r="W53" s="26"/>
      <c r="X53" s="26">
        <v>3500</v>
      </c>
      <c r="Y53" s="26"/>
      <c r="Z53" s="26"/>
      <c r="AA53" s="26"/>
      <c r="AB53" s="26">
        <v>49800</v>
      </c>
    </row>
    <row r="54" s="4" customFormat="1" ht="47" customHeight="1" spans="1:28">
      <c r="A54" s="26">
        <v>48</v>
      </c>
      <c r="B54" s="26"/>
      <c r="C54" s="32" t="s">
        <v>221</v>
      </c>
      <c r="D54" s="32" t="s">
        <v>175</v>
      </c>
      <c r="E54" s="32" t="s">
        <v>67</v>
      </c>
      <c r="F54" s="32" t="s">
        <v>222</v>
      </c>
      <c r="G54" s="37">
        <v>22</v>
      </c>
      <c r="H54" s="38"/>
      <c r="I54" s="63">
        <v>22</v>
      </c>
      <c r="J54" s="36"/>
      <c r="K54" s="38"/>
      <c r="L54" s="38"/>
      <c r="M54" s="38"/>
      <c r="N54" s="38"/>
      <c r="O54" s="38"/>
      <c r="P54" s="38"/>
      <c r="Q54" s="26" t="s">
        <v>186</v>
      </c>
      <c r="R54" s="72"/>
      <c r="S54" s="72"/>
      <c r="T54" s="32">
        <v>4718</v>
      </c>
      <c r="U54" s="70"/>
      <c r="V54" s="32"/>
      <c r="W54" s="70"/>
      <c r="X54" s="70">
        <v>4718</v>
      </c>
      <c r="Y54" s="26"/>
      <c r="Z54" s="26"/>
      <c r="AA54" s="26"/>
      <c r="AB54" s="26"/>
    </row>
    <row r="55" s="4" customFormat="1" ht="49" customHeight="1" spans="1:28">
      <c r="A55" s="26">
        <v>49</v>
      </c>
      <c r="B55" s="26"/>
      <c r="C55" s="26" t="s">
        <v>223</v>
      </c>
      <c r="D55" s="39" t="s">
        <v>66</v>
      </c>
      <c r="E55" s="39" t="s">
        <v>67</v>
      </c>
      <c r="F55" s="32" t="s">
        <v>224</v>
      </c>
      <c r="G55" s="37">
        <v>22</v>
      </c>
      <c r="H55" s="38"/>
      <c r="I55" s="57">
        <v>22</v>
      </c>
      <c r="J55" s="36"/>
      <c r="K55" s="38"/>
      <c r="L55" s="38"/>
      <c r="M55" s="38"/>
      <c r="N55" s="38"/>
      <c r="O55" s="38"/>
      <c r="P55" s="38"/>
      <c r="Q55" s="26" t="s">
        <v>186</v>
      </c>
      <c r="R55" s="72"/>
      <c r="S55" s="72"/>
      <c r="T55" s="73">
        <v>2600</v>
      </c>
      <c r="U55" s="73"/>
      <c r="V55" s="73"/>
      <c r="W55" s="73"/>
      <c r="X55" s="73">
        <v>2400</v>
      </c>
      <c r="Y55" s="26"/>
      <c r="Z55" s="26"/>
      <c r="AA55" s="26"/>
      <c r="AB55" s="60"/>
    </row>
    <row r="56" s="7" customFormat="1" ht="66" customHeight="1" spans="1:28">
      <c r="A56" s="26">
        <v>50</v>
      </c>
      <c r="B56" s="32" t="s">
        <v>225</v>
      </c>
      <c r="C56" s="32" t="s">
        <v>226</v>
      </c>
      <c r="D56" s="32" t="s">
        <v>227</v>
      </c>
      <c r="E56" s="32" t="s">
        <v>181</v>
      </c>
      <c r="F56" s="44" t="s">
        <v>228</v>
      </c>
      <c r="G56" s="48">
        <v>29.5</v>
      </c>
      <c r="H56" s="49"/>
      <c r="I56" s="63">
        <v>20</v>
      </c>
      <c r="J56" s="36"/>
      <c r="K56" s="38">
        <v>9.5</v>
      </c>
      <c r="L56" s="38"/>
      <c r="M56" s="38"/>
      <c r="N56" s="38"/>
      <c r="O56" s="38"/>
      <c r="P56" s="38"/>
      <c r="Q56" s="26"/>
      <c r="R56" s="80"/>
      <c r="S56" s="80"/>
      <c r="T56" s="83">
        <v>4399</v>
      </c>
      <c r="U56" s="83">
        <v>1244</v>
      </c>
      <c r="V56" s="83">
        <v>1244</v>
      </c>
      <c r="W56" s="27"/>
      <c r="X56" s="83">
        <v>3010</v>
      </c>
      <c r="Y56" s="83"/>
      <c r="Z56" s="83">
        <v>612</v>
      </c>
      <c r="AA56" s="26"/>
      <c r="AB56" s="38"/>
    </row>
    <row r="57" s="4" customFormat="1" ht="70" customHeight="1" spans="1:28">
      <c r="A57" s="26">
        <v>51</v>
      </c>
      <c r="B57" s="32"/>
      <c r="C57" s="39" t="s">
        <v>229</v>
      </c>
      <c r="D57" s="39" t="s">
        <v>53</v>
      </c>
      <c r="E57" s="39" t="s">
        <v>53</v>
      </c>
      <c r="F57" s="39" t="s">
        <v>230</v>
      </c>
      <c r="G57" s="37">
        <v>70</v>
      </c>
      <c r="H57" s="38"/>
      <c r="I57" s="63">
        <v>40</v>
      </c>
      <c r="J57" s="36"/>
      <c r="K57" s="38">
        <v>30</v>
      </c>
      <c r="L57" s="38"/>
      <c r="M57" s="38"/>
      <c r="N57" s="38"/>
      <c r="O57" s="38"/>
      <c r="P57" s="38"/>
      <c r="Q57" s="82"/>
      <c r="R57" s="82"/>
      <c r="S57" s="82"/>
      <c r="T57" s="84">
        <v>4856</v>
      </c>
      <c r="U57" s="84"/>
      <c r="V57" s="84"/>
      <c r="W57" s="84"/>
      <c r="X57" s="84">
        <v>4856</v>
      </c>
      <c r="Y57" s="84"/>
      <c r="Z57" s="84"/>
      <c r="AA57" s="84"/>
      <c r="AB57" s="84">
        <v>8000</v>
      </c>
    </row>
    <row r="58" s="4" customFormat="1" ht="48" customHeight="1" spans="1:28">
      <c r="A58" s="26">
        <v>52</v>
      </c>
      <c r="B58" s="32"/>
      <c r="C58" s="32" t="s">
        <v>231</v>
      </c>
      <c r="D58" s="39" t="s">
        <v>66</v>
      </c>
      <c r="E58" s="39" t="s">
        <v>67</v>
      </c>
      <c r="F58" s="44" t="s">
        <v>232</v>
      </c>
      <c r="G58" s="37">
        <v>16</v>
      </c>
      <c r="H58" s="38"/>
      <c r="I58" s="63">
        <v>13</v>
      </c>
      <c r="J58" s="36"/>
      <c r="K58" s="38">
        <v>3</v>
      </c>
      <c r="L58" s="38"/>
      <c r="M58" s="38"/>
      <c r="N58" s="38"/>
      <c r="O58" s="38"/>
      <c r="P58" s="38"/>
      <c r="Q58" s="26"/>
      <c r="R58" s="26"/>
      <c r="S58" s="26"/>
      <c r="T58" s="26">
        <v>3965</v>
      </c>
      <c r="U58" s="73"/>
      <c r="V58" s="73"/>
      <c r="W58" s="73"/>
      <c r="X58" s="26">
        <v>3800</v>
      </c>
      <c r="Y58" s="88"/>
      <c r="Z58" s="73"/>
      <c r="AA58" s="73"/>
      <c r="AB58" s="73"/>
    </row>
    <row r="59" s="4" customFormat="1" ht="46" customHeight="1" spans="1:28">
      <c r="A59" s="26">
        <v>53</v>
      </c>
      <c r="B59" s="32"/>
      <c r="C59" s="32" t="s">
        <v>233</v>
      </c>
      <c r="D59" s="39" t="s">
        <v>66</v>
      </c>
      <c r="E59" s="39" t="s">
        <v>67</v>
      </c>
      <c r="F59" s="39" t="s">
        <v>234</v>
      </c>
      <c r="G59" s="38">
        <v>15.6</v>
      </c>
      <c r="H59" s="38"/>
      <c r="I59" s="63">
        <v>13</v>
      </c>
      <c r="J59" s="36"/>
      <c r="K59" s="38">
        <v>2.6</v>
      </c>
      <c r="L59" s="38"/>
      <c r="M59" s="38"/>
      <c r="N59" s="38"/>
      <c r="O59" s="38"/>
      <c r="P59" s="38"/>
      <c r="Q59" s="82"/>
      <c r="R59" s="82"/>
      <c r="S59" s="82"/>
      <c r="T59" s="84">
        <v>2624</v>
      </c>
      <c r="U59" s="84"/>
      <c r="V59" s="84"/>
      <c r="W59" s="84"/>
      <c r="X59" s="84">
        <v>2450</v>
      </c>
      <c r="Y59" s="84"/>
      <c r="Z59" s="84"/>
      <c r="AA59" s="84"/>
      <c r="AB59" s="84"/>
    </row>
    <row r="60" s="10" customFormat="1" ht="96" customHeight="1" spans="1:28">
      <c r="A60" s="26">
        <v>54</v>
      </c>
      <c r="B60" s="26" t="s">
        <v>235</v>
      </c>
      <c r="C60" s="51" t="s">
        <v>236</v>
      </c>
      <c r="D60" s="32" t="s">
        <v>41</v>
      </c>
      <c r="E60" s="26" t="s">
        <v>104</v>
      </c>
      <c r="F60" s="55" t="s">
        <v>237</v>
      </c>
      <c r="G60" s="37">
        <v>86</v>
      </c>
      <c r="H60" s="38"/>
      <c r="I60" s="63">
        <v>72</v>
      </c>
      <c r="J60" s="36"/>
      <c r="K60" s="38"/>
      <c r="L60" s="38">
        <v>14</v>
      </c>
      <c r="M60" s="38"/>
      <c r="N60" s="38"/>
      <c r="O60" s="38"/>
      <c r="P60" s="38"/>
      <c r="Q60" s="51" t="s">
        <v>238</v>
      </c>
      <c r="R60" s="51">
        <v>20</v>
      </c>
      <c r="S60" s="51">
        <v>80</v>
      </c>
      <c r="T60" s="51">
        <v>3140</v>
      </c>
      <c r="U60" s="73">
        <v>2198</v>
      </c>
      <c r="V60" s="73"/>
      <c r="W60" s="73"/>
      <c r="X60" s="51">
        <v>2198</v>
      </c>
      <c r="Y60" s="51">
        <v>4.08</v>
      </c>
      <c r="Z60" s="26"/>
      <c r="AA60" s="26"/>
      <c r="AB60" s="26"/>
    </row>
    <row r="61" s="4" customFormat="1" ht="33" customHeight="1" spans="1:28">
      <c r="A61" s="56"/>
      <c r="B61" s="57" t="s">
        <v>239</v>
      </c>
      <c r="C61" s="57"/>
      <c r="D61" s="57"/>
      <c r="E61" s="57"/>
      <c r="F61" s="57"/>
      <c r="G61" s="58">
        <f t="shared" ref="G61:P61" si="0">SUM(G7:G60)</f>
        <v>3206.938</v>
      </c>
      <c r="H61" s="59">
        <f t="shared" si="0"/>
        <v>0</v>
      </c>
      <c r="I61" s="59">
        <f t="shared" si="0"/>
        <v>1845</v>
      </c>
      <c r="J61" s="59">
        <f t="shared" si="0"/>
        <v>51.4</v>
      </c>
      <c r="K61" s="59">
        <f t="shared" si="0"/>
        <v>1069.9</v>
      </c>
      <c r="L61" s="59">
        <f t="shared" si="0"/>
        <v>99.08</v>
      </c>
      <c r="M61" s="59">
        <f t="shared" si="0"/>
        <v>31.3</v>
      </c>
      <c r="N61" s="59">
        <f t="shared" si="0"/>
        <v>30.62</v>
      </c>
      <c r="O61" s="59">
        <f t="shared" si="0"/>
        <v>47.26</v>
      </c>
      <c r="P61" s="59">
        <f t="shared" si="0"/>
        <v>32.38</v>
      </c>
      <c r="Q61" s="56"/>
      <c r="R61" s="85"/>
      <c r="S61" s="85"/>
      <c r="T61" s="59">
        <f t="shared" ref="T61:AB61" si="1">SUM(T7:T60)</f>
        <v>162056</v>
      </c>
      <c r="U61" s="59">
        <f t="shared" si="1"/>
        <v>3832</v>
      </c>
      <c r="V61" s="59">
        <f t="shared" si="1"/>
        <v>1564</v>
      </c>
      <c r="W61" s="59">
        <f t="shared" si="1"/>
        <v>2005</v>
      </c>
      <c r="X61" s="59">
        <f t="shared" si="1"/>
        <v>125520</v>
      </c>
      <c r="Y61" s="59">
        <f t="shared" si="1"/>
        <v>14.549</v>
      </c>
      <c r="Z61" s="59">
        <f t="shared" si="1"/>
        <v>1822</v>
      </c>
      <c r="AA61" s="59">
        <f t="shared" si="1"/>
        <v>7092</v>
      </c>
      <c r="AB61" s="59">
        <f t="shared" si="1"/>
        <v>263450</v>
      </c>
    </row>
    <row r="62" s="4" customFormat="1" ht="33" customHeight="1" spans="1:28">
      <c r="A62" s="60" t="s">
        <v>240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26"/>
      <c r="R62" s="72"/>
      <c r="S62" s="72"/>
      <c r="T62" s="73"/>
      <c r="U62" s="73"/>
      <c r="V62" s="73"/>
      <c r="W62" s="73"/>
      <c r="X62" s="73"/>
      <c r="Y62" s="26"/>
      <c r="Z62" s="26"/>
      <c r="AA62" s="26"/>
      <c r="AB62" s="60"/>
    </row>
    <row r="63" s="11" customFormat="1" ht="57" customHeight="1" spans="1:28">
      <c r="A63" s="26">
        <v>1</v>
      </c>
      <c r="B63" s="32" t="s">
        <v>47</v>
      </c>
      <c r="C63" s="32" t="s">
        <v>241</v>
      </c>
      <c r="D63" s="39" t="s">
        <v>66</v>
      </c>
      <c r="E63" s="39" t="s">
        <v>67</v>
      </c>
      <c r="F63" s="32" t="s">
        <v>242</v>
      </c>
      <c r="G63" s="37">
        <v>26</v>
      </c>
      <c r="H63" s="38"/>
      <c r="I63" s="63">
        <v>22</v>
      </c>
      <c r="J63" s="36"/>
      <c r="K63" s="38"/>
      <c r="L63" s="38"/>
      <c r="M63" s="38"/>
      <c r="N63" s="38"/>
      <c r="O63" s="38">
        <v>4</v>
      </c>
      <c r="P63" s="38"/>
      <c r="Q63" s="70" t="s">
        <v>243</v>
      </c>
      <c r="R63" s="70">
        <v>20</v>
      </c>
      <c r="S63" s="70">
        <v>80</v>
      </c>
      <c r="T63" s="70">
        <v>2233</v>
      </c>
      <c r="U63" s="73"/>
      <c r="V63" s="73"/>
      <c r="W63" s="73"/>
      <c r="X63" s="70">
        <v>2233</v>
      </c>
      <c r="Y63" s="70"/>
      <c r="Z63" s="70"/>
      <c r="AA63" s="70"/>
      <c r="AB63" s="70">
        <v>6000</v>
      </c>
    </row>
    <row r="64" customFormat="1" ht="70" customHeight="1" spans="1:28">
      <c r="A64" s="26">
        <v>2</v>
      </c>
      <c r="B64" s="32"/>
      <c r="C64" s="32" t="s">
        <v>244</v>
      </c>
      <c r="D64" s="39" t="s">
        <v>66</v>
      </c>
      <c r="E64" s="39" t="s">
        <v>67</v>
      </c>
      <c r="F64" s="32" t="s">
        <v>245</v>
      </c>
      <c r="G64" s="35">
        <v>133</v>
      </c>
      <c r="H64" s="36"/>
      <c r="I64" s="63">
        <v>37</v>
      </c>
      <c r="J64" s="36"/>
      <c r="K64" s="36">
        <v>93</v>
      </c>
      <c r="L64" s="36"/>
      <c r="M64" s="36"/>
      <c r="N64" s="36"/>
      <c r="O64" s="36">
        <v>3</v>
      </c>
      <c r="P64" s="36"/>
      <c r="Q64" s="70" t="s">
        <v>246</v>
      </c>
      <c r="R64" s="70">
        <v>30</v>
      </c>
      <c r="S64" s="70">
        <v>70</v>
      </c>
      <c r="T64" s="70">
        <v>1927</v>
      </c>
      <c r="U64" s="70"/>
      <c r="V64" s="70"/>
      <c r="W64" s="70"/>
      <c r="X64" s="70">
        <v>1927</v>
      </c>
      <c r="Y64" s="70">
        <v>1.5</v>
      </c>
      <c r="Z64" s="70"/>
      <c r="AA64" s="70"/>
      <c r="AB64" s="70">
        <v>120000</v>
      </c>
    </row>
    <row r="65" customFormat="1" ht="62" customHeight="1" spans="1:28">
      <c r="A65" s="26">
        <v>3</v>
      </c>
      <c r="B65" s="32"/>
      <c r="C65" s="32" t="s">
        <v>247</v>
      </c>
      <c r="D65" s="32" t="s">
        <v>53</v>
      </c>
      <c r="E65" s="32" t="s">
        <v>53</v>
      </c>
      <c r="F65" s="32" t="s">
        <v>248</v>
      </c>
      <c r="G65" s="35">
        <v>33</v>
      </c>
      <c r="H65" s="36"/>
      <c r="I65" s="63">
        <v>30</v>
      </c>
      <c r="J65" s="36"/>
      <c r="K65" s="36"/>
      <c r="L65" s="36"/>
      <c r="M65" s="36"/>
      <c r="N65" s="36"/>
      <c r="O65" s="36">
        <v>3</v>
      </c>
      <c r="P65" s="36"/>
      <c r="Q65" s="70" t="s">
        <v>249</v>
      </c>
      <c r="R65" s="70">
        <v>30</v>
      </c>
      <c r="S65" s="70">
        <v>70</v>
      </c>
      <c r="T65" s="70">
        <v>3610</v>
      </c>
      <c r="U65" s="70"/>
      <c r="V65" s="70"/>
      <c r="W65" s="70"/>
      <c r="X65" s="70">
        <v>3610</v>
      </c>
      <c r="Y65" s="70"/>
      <c r="Z65" s="70"/>
      <c r="AA65" s="70"/>
      <c r="AB65" s="70"/>
    </row>
    <row r="66" s="4" customFormat="1" ht="56" customHeight="1" spans="1:28">
      <c r="A66" s="26">
        <v>4</v>
      </c>
      <c r="B66" s="43" t="s">
        <v>88</v>
      </c>
      <c r="C66" s="43" t="s">
        <v>250</v>
      </c>
      <c r="D66" s="43" t="s">
        <v>53</v>
      </c>
      <c r="E66" s="43" t="s">
        <v>251</v>
      </c>
      <c r="F66" s="43" t="s">
        <v>252</v>
      </c>
      <c r="G66" s="37">
        <v>103</v>
      </c>
      <c r="H66" s="38"/>
      <c r="I66" s="63">
        <v>100</v>
      </c>
      <c r="J66" s="36"/>
      <c r="K66" s="38"/>
      <c r="L66" s="38"/>
      <c r="M66" s="38">
        <v>3</v>
      </c>
      <c r="N66" s="38"/>
      <c r="O66" s="38"/>
      <c r="P66" s="38"/>
      <c r="Q66" s="26"/>
      <c r="R66" s="75">
        <v>20</v>
      </c>
      <c r="S66" s="75">
        <v>80</v>
      </c>
      <c r="T66" s="75">
        <v>2956</v>
      </c>
      <c r="U66" s="75"/>
      <c r="V66" s="75">
        <v>35</v>
      </c>
      <c r="W66" s="104"/>
      <c r="X66" s="104"/>
      <c r="Y66" s="104"/>
      <c r="Z66" s="104"/>
      <c r="AA66" s="104"/>
      <c r="AB66" s="104"/>
    </row>
    <row r="67" s="4" customFormat="1" ht="54" customHeight="1" spans="1:28">
      <c r="A67" s="26">
        <v>5</v>
      </c>
      <c r="B67" s="43"/>
      <c r="C67" s="43" t="s">
        <v>253</v>
      </c>
      <c r="D67" s="43" t="s">
        <v>53</v>
      </c>
      <c r="E67" s="43" t="s">
        <v>254</v>
      </c>
      <c r="F67" s="93" t="s">
        <v>255</v>
      </c>
      <c r="G67" s="37">
        <v>115</v>
      </c>
      <c r="H67" s="38"/>
      <c r="I67" s="63">
        <v>100</v>
      </c>
      <c r="J67" s="36"/>
      <c r="K67" s="38"/>
      <c r="L67" s="38"/>
      <c r="M67" s="38">
        <v>15</v>
      </c>
      <c r="N67" s="38"/>
      <c r="O67" s="38"/>
      <c r="P67" s="38"/>
      <c r="Q67" s="26"/>
      <c r="R67" s="72">
        <v>20</v>
      </c>
      <c r="S67" s="72">
        <v>80</v>
      </c>
      <c r="T67" s="75">
        <v>1357</v>
      </c>
      <c r="U67" s="75"/>
      <c r="V67" s="75">
        <v>0</v>
      </c>
      <c r="W67" s="75"/>
      <c r="X67" s="75">
        <v>1357</v>
      </c>
      <c r="Y67" s="75"/>
      <c r="Z67" s="75"/>
      <c r="AA67" s="75"/>
      <c r="AB67" s="104"/>
    </row>
    <row r="68" s="4" customFormat="1" ht="67" customHeight="1" spans="1:28">
      <c r="A68" s="26">
        <v>6</v>
      </c>
      <c r="B68" s="26" t="s">
        <v>156</v>
      </c>
      <c r="C68" s="26" t="s">
        <v>256</v>
      </c>
      <c r="D68" s="26" t="s">
        <v>175</v>
      </c>
      <c r="E68" s="26" t="s">
        <v>67</v>
      </c>
      <c r="F68" s="26" t="s">
        <v>257</v>
      </c>
      <c r="G68" s="37">
        <v>35</v>
      </c>
      <c r="H68" s="38"/>
      <c r="I68" s="57">
        <v>22</v>
      </c>
      <c r="J68" s="36"/>
      <c r="K68" s="38">
        <v>7</v>
      </c>
      <c r="L68" s="38"/>
      <c r="M68" s="38"/>
      <c r="N68" s="38"/>
      <c r="O68" s="38"/>
      <c r="P68" s="38">
        <v>6</v>
      </c>
      <c r="Q68" s="26" t="s">
        <v>119</v>
      </c>
      <c r="R68" s="26">
        <v>20</v>
      </c>
      <c r="S68" s="26">
        <v>80</v>
      </c>
      <c r="T68" s="26">
        <v>1966</v>
      </c>
      <c r="U68" s="26"/>
      <c r="V68" s="26"/>
      <c r="W68" s="26"/>
      <c r="X68" s="26">
        <v>1508</v>
      </c>
      <c r="Y68" s="26"/>
      <c r="Z68" s="26"/>
      <c r="AA68" s="26"/>
      <c r="AB68" s="60"/>
    </row>
    <row r="69" s="9" customFormat="1" ht="55" customHeight="1" spans="1:28">
      <c r="A69" s="26">
        <v>7</v>
      </c>
      <c r="B69" s="26"/>
      <c r="C69" s="26" t="s">
        <v>258</v>
      </c>
      <c r="D69" s="26" t="s">
        <v>259</v>
      </c>
      <c r="E69" s="26" t="s">
        <v>260</v>
      </c>
      <c r="F69" s="41" t="s">
        <v>261</v>
      </c>
      <c r="G69" s="94">
        <v>108</v>
      </c>
      <c r="H69" s="26"/>
      <c r="I69" s="63">
        <v>70</v>
      </c>
      <c r="J69" s="36"/>
      <c r="K69" s="38">
        <v>26</v>
      </c>
      <c r="L69" s="38"/>
      <c r="M69" s="38"/>
      <c r="N69" s="38"/>
      <c r="O69" s="38">
        <v>12</v>
      </c>
      <c r="P69" s="38"/>
      <c r="Q69" s="26" t="s">
        <v>262</v>
      </c>
      <c r="R69" s="77" t="s">
        <v>86</v>
      </c>
      <c r="S69" s="77" t="s">
        <v>87</v>
      </c>
      <c r="T69" s="26">
        <v>2110</v>
      </c>
      <c r="U69" s="74"/>
      <c r="V69" s="27"/>
      <c r="W69" s="27"/>
      <c r="X69" s="26">
        <v>201</v>
      </c>
      <c r="Y69" s="26">
        <v>2.251</v>
      </c>
      <c r="Z69" s="38"/>
      <c r="AA69" s="38"/>
      <c r="AB69" s="38"/>
    </row>
    <row r="70" s="7" customFormat="1" ht="61" customHeight="1" spans="1:28">
      <c r="A70" s="26">
        <v>8</v>
      </c>
      <c r="B70" s="26"/>
      <c r="C70" s="26"/>
      <c r="D70" s="26" t="s">
        <v>175</v>
      </c>
      <c r="E70" s="26" t="s">
        <v>67</v>
      </c>
      <c r="F70" s="26" t="s">
        <v>263</v>
      </c>
      <c r="G70" s="48">
        <v>28</v>
      </c>
      <c r="H70" s="49"/>
      <c r="I70" s="57">
        <v>22</v>
      </c>
      <c r="J70" s="36"/>
      <c r="K70" s="38">
        <v>6</v>
      </c>
      <c r="L70" s="38"/>
      <c r="M70" s="38"/>
      <c r="N70" s="38"/>
      <c r="O70" s="38"/>
      <c r="P70" s="38"/>
      <c r="Q70" s="26" t="s">
        <v>119</v>
      </c>
      <c r="R70" s="26">
        <v>20</v>
      </c>
      <c r="S70" s="26">
        <v>80</v>
      </c>
      <c r="T70" s="26">
        <v>2966</v>
      </c>
      <c r="U70" s="74"/>
      <c r="V70" s="27"/>
      <c r="W70" s="27"/>
      <c r="X70" s="26">
        <v>1908</v>
      </c>
      <c r="Y70" s="26"/>
      <c r="Z70" s="26"/>
      <c r="AA70" s="26"/>
      <c r="AB70" s="38"/>
    </row>
    <row r="71" s="5" customFormat="1" ht="70" customHeight="1" spans="1:28">
      <c r="A71" s="26">
        <v>9</v>
      </c>
      <c r="B71" s="26" t="s">
        <v>120</v>
      </c>
      <c r="C71" s="27" t="s">
        <v>264</v>
      </c>
      <c r="D71" s="27" t="s">
        <v>122</v>
      </c>
      <c r="E71" s="27" t="s">
        <v>104</v>
      </c>
      <c r="F71" s="41" t="s">
        <v>265</v>
      </c>
      <c r="G71" s="37">
        <v>436</v>
      </c>
      <c r="H71" s="38"/>
      <c r="I71" s="63">
        <v>63</v>
      </c>
      <c r="J71" s="38"/>
      <c r="K71" s="38">
        <v>373</v>
      </c>
      <c r="L71" s="38"/>
      <c r="M71" s="38"/>
      <c r="N71" s="38"/>
      <c r="O71" s="38"/>
      <c r="P71" s="38"/>
      <c r="Q71" s="27" t="s">
        <v>124</v>
      </c>
      <c r="R71" s="27">
        <v>30</v>
      </c>
      <c r="S71" s="27">
        <v>70</v>
      </c>
      <c r="T71" s="27">
        <v>2526</v>
      </c>
      <c r="U71" s="27"/>
      <c r="V71" s="27"/>
      <c r="W71" s="27"/>
      <c r="X71" s="27">
        <v>2526</v>
      </c>
      <c r="Y71" s="74" t="s">
        <v>266</v>
      </c>
      <c r="Z71" s="27"/>
      <c r="AA71" s="27"/>
      <c r="AB71" s="27"/>
    </row>
    <row r="72" s="5" customFormat="1" ht="57" customHeight="1" spans="1:28">
      <c r="A72" s="26">
        <v>10</v>
      </c>
      <c r="B72" s="26"/>
      <c r="C72" s="27"/>
      <c r="D72" s="26" t="s">
        <v>66</v>
      </c>
      <c r="E72" s="26" t="s">
        <v>67</v>
      </c>
      <c r="F72" s="41" t="s">
        <v>267</v>
      </c>
      <c r="G72" s="37">
        <v>22</v>
      </c>
      <c r="H72" s="38"/>
      <c r="I72" s="57">
        <v>22</v>
      </c>
      <c r="J72" s="38"/>
      <c r="K72" s="38"/>
      <c r="L72" s="38"/>
      <c r="M72" s="38"/>
      <c r="N72" s="38"/>
      <c r="O72" s="38"/>
      <c r="P72" s="38"/>
      <c r="Q72" s="26" t="s">
        <v>93</v>
      </c>
      <c r="R72" s="26"/>
      <c r="S72" s="26"/>
      <c r="T72" s="26">
        <v>2639</v>
      </c>
      <c r="U72" s="73"/>
      <c r="V72" s="73"/>
      <c r="W72" s="73"/>
      <c r="X72" s="26">
        <v>2639</v>
      </c>
      <c r="Y72" s="74"/>
      <c r="Z72" s="27"/>
      <c r="AA72" s="27"/>
      <c r="AB72" s="27"/>
    </row>
    <row r="73" s="4" customFormat="1" ht="65" customHeight="1" spans="1:28">
      <c r="A73" s="26">
        <v>11</v>
      </c>
      <c r="B73" s="26"/>
      <c r="C73" s="27" t="s">
        <v>268</v>
      </c>
      <c r="D73" s="26" t="s">
        <v>72</v>
      </c>
      <c r="E73" s="27" t="s">
        <v>269</v>
      </c>
      <c r="F73" s="41" t="s">
        <v>270</v>
      </c>
      <c r="G73" s="37">
        <v>160</v>
      </c>
      <c r="H73" s="38"/>
      <c r="I73" s="63">
        <v>100</v>
      </c>
      <c r="J73" s="36"/>
      <c r="K73" s="38">
        <v>60</v>
      </c>
      <c r="L73" s="38"/>
      <c r="M73" s="38"/>
      <c r="N73" s="38"/>
      <c r="O73" s="38"/>
      <c r="P73" s="38"/>
      <c r="Q73" s="82"/>
      <c r="R73" s="27">
        <v>30</v>
      </c>
      <c r="S73" s="27">
        <v>70</v>
      </c>
      <c r="T73" s="27">
        <v>2270</v>
      </c>
      <c r="U73" s="27"/>
      <c r="V73" s="27"/>
      <c r="W73" s="27"/>
      <c r="X73" s="27">
        <v>2270</v>
      </c>
      <c r="Y73" s="74" t="s">
        <v>271</v>
      </c>
      <c r="Z73" s="27"/>
      <c r="AA73" s="27"/>
      <c r="AB73" s="27"/>
    </row>
    <row r="74" s="4" customFormat="1" ht="70" customHeight="1" spans="1:28">
      <c r="A74" s="26">
        <v>12</v>
      </c>
      <c r="B74" s="26"/>
      <c r="C74" s="27" t="s">
        <v>272</v>
      </c>
      <c r="D74" s="26" t="s">
        <v>72</v>
      </c>
      <c r="E74" s="27" t="s">
        <v>273</v>
      </c>
      <c r="F74" s="41" t="s">
        <v>274</v>
      </c>
      <c r="G74" s="37">
        <v>145</v>
      </c>
      <c r="H74" s="38"/>
      <c r="I74" s="57">
        <v>100</v>
      </c>
      <c r="J74" s="38"/>
      <c r="K74" s="38">
        <v>45</v>
      </c>
      <c r="L74" s="38"/>
      <c r="M74" s="38"/>
      <c r="N74" s="38"/>
      <c r="O74" s="38"/>
      <c r="P74" s="38"/>
      <c r="Q74" s="26"/>
      <c r="R74" s="27">
        <v>30</v>
      </c>
      <c r="S74" s="27">
        <v>70</v>
      </c>
      <c r="T74" s="27">
        <v>1609</v>
      </c>
      <c r="U74" s="27"/>
      <c r="V74" s="27"/>
      <c r="W74" s="27"/>
      <c r="X74" s="27">
        <v>1609</v>
      </c>
      <c r="Y74" s="74" t="s">
        <v>275</v>
      </c>
      <c r="Z74" s="27"/>
      <c r="AA74" s="27"/>
      <c r="AB74" s="27"/>
    </row>
    <row r="75" customFormat="1" ht="62" customHeight="1" spans="1:28">
      <c r="A75" s="26">
        <v>13</v>
      </c>
      <c r="B75" s="45" t="s">
        <v>276</v>
      </c>
      <c r="C75" s="45" t="s">
        <v>277</v>
      </c>
      <c r="D75" s="39" t="s">
        <v>66</v>
      </c>
      <c r="E75" s="39" t="s">
        <v>67</v>
      </c>
      <c r="F75" s="95" t="s">
        <v>278</v>
      </c>
      <c r="G75" s="35">
        <v>22</v>
      </c>
      <c r="H75" s="36"/>
      <c r="I75" s="63">
        <v>22</v>
      </c>
      <c r="J75" s="36"/>
      <c r="K75" s="36"/>
      <c r="L75" s="36"/>
      <c r="M75" s="36"/>
      <c r="N75" s="36"/>
      <c r="O75" s="36"/>
      <c r="P75" s="36"/>
      <c r="Q75" s="45" t="s">
        <v>279</v>
      </c>
      <c r="R75" s="45" t="s">
        <v>107</v>
      </c>
      <c r="S75" s="45" t="s">
        <v>108</v>
      </c>
      <c r="T75" s="45" t="s">
        <v>280</v>
      </c>
      <c r="U75" s="45" t="s">
        <v>101</v>
      </c>
      <c r="V75" s="45" t="s">
        <v>101</v>
      </c>
      <c r="W75" s="45" t="s">
        <v>101</v>
      </c>
      <c r="X75" s="45" t="s">
        <v>280</v>
      </c>
      <c r="Y75" s="70"/>
      <c r="Z75" s="70"/>
      <c r="AA75" s="70"/>
      <c r="AB75" s="70"/>
    </row>
    <row r="76" s="4" customFormat="1" ht="54" customHeight="1" spans="1:28">
      <c r="A76" s="26">
        <v>14</v>
      </c>
      <c r="B76" s="45"/>
      <c r="C76" s="34" t="s">
        <v>281</v>
      </c>
      <c r="D76" s="26" t="s">
        <v>259</v>
      </c>
      <c r="E76" s="26" t="s">
        <v>260</v>
      </c>
      <c r="F76" s="34" t="s">
        <v>282</v>
      </c>
      <c r="G76" s="96">
        <v>300</v>
      </c>
      <c r="H76" s="34"/>
      <c r="I76" s="63">
        <v>100</v>
      </c>
      <c r="J76" s="36"/>
      <c r="K76" s="38">
        <v>200</v>
      </c>
      <c r="L76" s="38"/>
      <c r="M76" s="38"/>
      <c r="N76" s="38"/>
      <c r="O76" s="38"/>
      <c r="P76" s="38"/>
      <c r="Q76" s="34" t="s">
        <v>283</v>
      </c>
      <c r="R76" s="34" t="s">
        <v>107</v>
      </c>
      <c r="S76" s="34" t="s">
        <v>108</v>
      </c>
      <c r="T76" s="34" t="s">
        <v>109</v>
      </c>
      <c r="U76" s="34" t="s">
        <v>101</v>
      </c>
      <c r="V76" s="34" t="s">
        <v>101</v>
      </c>
      <c r="W76" s="34" t="s">
        <v>101</v>
      </c>
      <c r="X76" s="34" t="s">
        <v>110</v>
      </c>
      <c r="Y76" s="34" t="s">
        <v>284</v>
      </c>
      <c r="Z76" s="34" t="s">
        <v>101</v>
      </c>
      <c r="AA76" s="34" t="s">
        <v>101</v>
      </c>
      <c r="AB76" s="34" t="s">
        <v>101</v>
      </c>
    </row>
    <row r="77" s="4" customFormat="1" ht="58" customHeight="1" spans="1:28">
      <c r="A77" s="26">
        <v>15</v>
      </c>
      <c r="B77" s="45"/>
      <c r="C77" s="34" t="s">
        <v>285</v>
      </c>
      <c r="D77" s="26" t="s">
        <v>259</v>
      </c>
      <c r="E77" s="26" t="s">
        <v>260</v>
      </c>
      <c r="F77" s="34" t="s">
        <v>286</v>
      </c>
      <c r="G77" s="97">
        <v>260</v>
      </c>
      <c r="H77" s="34"/>
      <c r="I77" s="63">
        <v>78</v>
      </c>
      <c r="J77" s="36"/>
      <c r="K77" s="38">
        <v>182</v>
      </c>
      <c r="L77" s="38"/>
      <c r="M77" s="38"/>
      <c r="N77" s="38"/>
      <c r="O77" s="38"/>
      <c r="P77" s="38"/>
      <c r="Q77" s="34" t="s">
        <v>287</v>
      </c>
      <c r="R77" s="34" t="s">
        <v>107</v>
      </c>
      <c r="S77" s="34" t="s">
        <v>108</v>
      </c>
      <c r="T77" s="34" t="s">
        <v>288</v>
      </c>
      <c r="U77" s="34" t="s">
        <v>101</v>
      </c>
      <c r="V77" s="34" t="s">
        <v>101</v>
      </c>
      <c r="W77" s="34" t="s">
        <v>101</v>
      </c>
      <c r="X77" s="34" t="s">
        <v>288</v>
      </c>
      <c r="Y77" s="34" t="s">
        <v>289</v>
      </c>
      <c r="Z77" s="34" t="s">
        <v>101</v>
      </c>
      <c r="AA77" s="34" t="s">
        <v>101</v>
      </c>
      <c r="AB77" s="34" t="s">
        <v>101</v>
      </c>
    </row>
    <row r="78" s="4" customFormat="1" ht="77" customHeight="1" spans="1:28">
      <c r="A78" s="26">
        <v>16</v>
      </c>
      <c r="B78" s="26" t="s">
        <v>290</v>
      </c>
      <c r="C78" s="26" t="s">
        <v>291</v>
      </c>
      <c r="D78" s="26" t="s">
        <v>72</v>
      </c>
      <c r="E78" s="26" t="s">
        <v>292</v>
      </c>
      <c r="F78" s="26" t="s">
        <v>293</v>
      </c>
      <c r="G78" s="37">
        <v>21</v>
      </c>
      <c r="H78" s="38"/>
      <c r="I78" s="57">
        <v>10</v>
      </c>
      <c r="J78" s="36"/>
      <c r="K78" s="38"/>
      <c r="L78" s="38"/>
      <c r="M78" s="38"/>
      <c r="N78" s="38"/>
      <c r="O78" s="38">
        <v>11</v>
      </c>
      <c r="P78" s="38"/>
      <c r="Q78" s="83" t="s">
        <v>294</v>
      </c>
      <c r="R78" s="105" t="s">
        <v>295</v>
      </c>
      <c r="S78" s="105" t="s">
        <v>296</v>
      </c>
      <c r="T78" s="83">
        <v>1600</v>
      </c>
      <c r="U78" s="83"/>
      <c r="V78" s="83"/>
      <c r="W78" s="83"/>
      <c r="X78" s="83">
        <v>800</v>
      </c>
      <c r="Y78" s="26"/>
      <c r="Z78" s="73"/>
      <c r="AA78" s="73"/>
      <c r="AB78" s="73"/>
    </row>
    <row r="79" s="4" customFormat="1" ht="54" customHeight="1" spans="1:28">
      <c r="A79" s="26">
        <v>17</v>
      </c>
      <c r="B79" s="98" t="s">
        <v>173</v>
      </c>
      <c r="C79" s="98" t="s">
        <v>297</v>
      </c>
      <c r="D79" s="51" t="s">
        <v>41</v>
      </c>
      <c r="E79" s="51" t="s">
        <v>41</v>
      </c>
      <c r="F79" s="98" t="s">
        <v>298</v>
      </c>
      <c r="G79" s="37">
        <v>117</v>
      </c>
      <c r="H79" s="38"/>
      <c r="I79" s="63">
        <v>100</v>
      </c>
      <c r="J79" s="36"/>
      <c r="K79" s="38">
        <v>15</v>
      </c>
      <c r="L79" s="38">
        <v>2</v>
      </c>
      <c r="M79" s="38"/>
      <c r="N79" s="38"/>
      <c r="O79" s="38"/>
      <c r="P79" s="38"/>
      <c r="Q79" s="98" t="s">
        <v>299</v>
      </c>
      <c r="R79" s="98">
        <v>25</v>
      </c>
      <c r="S79" s="98">
        <v>75</v>
      </c>
      <c r="T79" s="98">
        <v>2366</v>
      </c>
      <c r="U79" s="98"/>
      <c r="V79" s="98"/>
      <c r="W79" s="98"/>
      <c r="X79" s="98">
        <v>2366</v>
      </c>
      <c r="Y79" s="98"/>
      <c r="Z79" s="98"/>
      <c r="AA79" s="98"/>
      <c r="AB79" s="98">
        <v>10644</v>
      </c>
    </row>
    <row r="80" s="4" customFormat="1" ht="88" customHeight="1" spans="1:28">
      <c r="A80" s="26">
        <v>18</v>
      </c>
      <c r="B80" s="26"/>
      <c r="C80" s="50" t="s">
        <v>174</v>
      </c>
      <c r="D80" s="50" t="s">
        <v>300</v>
      </c>
      <c r="E80" s="50" t="s">
        <v>301</v>
      </c>
      <c r="F80" s="41" t="s">
        <v>302</v>
      </c>
      <c r="G80" s="38">
        <v>220.2</v>
      </c>
      <c r="H80" s="38"/>
      <c r="I80" s="63">
        <v>100</v>
      </c>
      <c r="J80" s="36"/>
      <c r="K80" s="38">
        <v>120</v>
      </c>
      <c r="L80" s="38">
        <v>0.2</v>
      </c>
      <c r="M80" s="38"/>
      <c r="N80" s="38"/>
      <c r="O80" s="38"/>
      <c r="P80" s="38"/>
      <c r="Q80" s="50" t="s">
        <v>303</v>
      </c>
      <c r="R80" s="50">
        <v>35</v>
      </c>
      <c r="S80" s="50">
        <v>65</v>
      </c>
      <c r="T80" s="50">
        <v>1815</v>
      </c>
      <c r="U80" s="50"/>
      <c r="V80" s="50"/>
      <c r="W80" s="50"/>
      <c r="X80" s="50">
        <v>2360</v>
      </c>
      <c r="Y80" s="50">
        <v>7019</v>
      </c>
      <c r="Z80" s="50"/>
      <c r="AA80" s="50"/>
      <c r="AB80" s="50">
        <v>26595</v>
      </c>
    </row>
    <row r="81" s="5" customFormat="1" ht="33" customHeight="1" spans="1:28">
      <c r="A81" s="56"/>
      <c r="B81" s="63" t="s">
        <v>239</v>
      </c>
      <c r="C81" s="63"/>
      <c r="D81" s="63"/>
      <c r="E81" s="63"/>
      <c r="F81" s="63"/>
      <c r="G81" s="63">
        <f>SUM(G63:G80)</f>
        <v>2284.2</v>
      </c>
      <c r="H81" s="99"/>
      <c r="I81" s="63">
        <f t="shared" ref="I81:P81" si="2">SUM(I63:I80)</f>
        <v>1098</v>
      </c>
      <c r="J81" s="63">
        <f t="shared" si="2"/>
        <v>0</v>
      </c>
      <c r="K81" s="63">
        <f t="shared" si="2"/>
        <v>1127</v>
      </c>
      <c r="L81" s="63">
        <f t="shared" si="2"/>
        <v>2.2</v>
      </c>
      <c r="M81" s="63">
        <f t="shared" si="2"/>
        <v>18</v>
      </c>
      <c r="N81" s="63">
        <f t="shared" si="2"/>
        <v>0</v>
      </c>
      <c r="O81" s="63">
        <f t="shared" si="2"/>
        <v>33</v>
      </c>
      <c r="P81" s="63">
        <f t="shared" si="2"/>
        <v>6</v>
      </c>
      <c r="Q81" s="99"/>
      <c r="R81" s="99"/>
      <c r="S81" s="99"/>
      <c r="T81" s="63">
        <f t="shared" ref="T81:AB81" si="3">SUM(T63:T80)</f>
        <v>33950</v>
      </c>
      <c r="U81" s="63">
        <f t="shared" si="3"/>
        <v>0</v>
      </c>
      <c r="V81" s="63">
        <f t="shared" si="3"/>
        <v>35</v>
      </c>
      <c r="W81" s="63">
        <f t="shared" si="3"/>
        <v>0</v>
      </c>
      <c r="X81" s="63">
        <f t="shared" si="3"/>
        <v>27314</v>
      </c>
      <c r="Y81" s="63">
        <f t="shared" si="3"/>
        <v>7022.751</v>
      </c>
      <c r="Z81" s="63">
        <f t="shared" si="3"/>
        <v>0</v>
      </c>
      <c r="AA81" s="63">
        <f t="shared" si="3"/>
        <v>0</v>
      </c>
      <c r="AB81" s="63">
        <f t="shared" si="3"/>
        <v>163239</v>
      </c>
    </row>
    <row r="82" s="5" customFormat="1" ht="31" customHeight="1" spans="1:28">
      <c r="A82" s="100" t="s">
        <v>304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</row>
    <row r="83" s="4" customFormat="1" ht="103" customHeight="1" spans="1:28">
      <c r="A83" s="26">
        <v>1</v>
      </c>
      <c r="B83" s="26" t="s">
        <v>39</v>
      </c>
      <c r="C83" s="26" t="s">
        <v>305</v>
      </c>
      <c r="D83" s="34" t="s">
        <v>306</v>
      </c>
      <c r="E83" s="34" t="s">
        <v>306</v>
      </c>
      <c r="F83" s="26" t="s">
        <v>307</v>
      </c>
      <c r="G83" s="26">
        <v>101.3</v>
      </c>
      <c r="H83" s="60"/>
      <c r="I83" s="57">
        <v>100</v>
      </c>
      <c r="J83" s="60"/>
      <c r="K83" s="60">
        <v>1.3</v>
      </c>
      <c r="L83" s="60"/>
      <c r="M83" s="60"/>
      <c r="N83" s="60"/>
      <c r="O83" s="60"/>
      <c r="P83" s="60"/>
      <c r="Q83" s="26"/>
      <c r="R83" s="26"/>
      <c r="S83" s="26"/>
      <c r="T83" s="26">
        <v>2796</v>
      </c>
      <c r="U83" s="26"/>
      <c r="V83" s="26"/>
      <c r="W83" s="26"/>
      <c r="X83" s="26">
        <v>2796</v>
      </c>
      <c r="Y83" s="26"/>
      <c r="Z83" s="26"/>
      <c r="AA83" s="26"/>
      <c r="AB83" s="26"/>
    </row>
    <row r="84" s="7" customFormat="1" ht="76" customHeight="1" spans="1:28">
      <c r="A84" s="26">
        <v>2</v>
      </c>
      <c r="B84" s="26" t="s">
        <v>47</v>
      </c>
      <c r="C84" s="26" t="s">
        <v>308</v>
      </c>
      <c r="D84" s="34" t="s">
        <v>306</v>
      </c>
      <c r="E84" s="26" t="s">
        <v>306</v>
      </c>
      <c r="F84" s="26" t="s">
        <v>309</v>
      </c>
      <c r="G84" s="101">
        <v>105</v>
      </c>
      <c r="H84" s="49"/>
      <c r="I84" s="57">
        <v>100</v>
      </c>
      <c r="J84" s="36"/>
      <c r="K84" s="38"/>
      <c r="L84" s="38"/>
      <c r="M84" s="38"/>
      <c r="N84" s="38"/>
      <c r="O84" s="38">
        <v>5</v>
      </c>
      <c r="P84" s="38"/>
      <c r="Q84" s="26" t="s">
        <v>310</v>
      </c>
      <c r="R84" s="26">
        <v>30</v>
      </c>
      <c r="S84" s="26">
        <v>70</v>
      </c>
      <c r="T84" s="26">
        <v>3331</v>
      </c>
      <c r="U84" s="26"/>
      <c r="V84" s="26"/>
      <c r="W84" s="26"/>
      <c r="X84" s="26">
        <v>3331</v>
      </c>
      <c r="Y84" s="26">
        <v>0.5</v>
      </c>
      <c r="Z84" s="26">
        <v>20</v>
      </c>
      <c r="AA84" s="26"/>
      <c r="AB84" s="26">
        <v>200000</v>
      </c>
    </row>
    <row r="85" customFormat="1" ht="88" customHeight="1" spans="1:28">
      <c r="A85" s="26">
        <v>3</v>
      </c>
      <c r="B85" s="26"/>
      <c r="C85" s="32" t="s">
        <v>311</v>
      </c>
      <c r="D85" s="32" t="s">
        <v>72</v>
      </c>
      <c r="E85" s="32" t="s">
        <v>181</v>
      </c>
      <c r="F85" s="32" t="s">
        <v>312</v>
      </c>
      <c r="G85" s="35">
        <v>105</v>
      </c>
      <c r="H85" s="36"/>
      <c r="I85" s="57">
        <v>100</v>
      </c>
      <c r="J85" s="36"/>
      <c r="K85" s="36"/>
      <c r="L85" s="36"/>
      <c r="M85" s="36"/>
      <c r="N85" s="36"/>
      <c r="O85" s="36">
        <v>5</v>
      </c>
      <c r="P85" s="36"/>
      <c r="Q85" s="70" t="s">
        <v>313</v>
      </c>
      <c r="R85" s="70">
        <v>30</v>
      </c>
      <c r="S85" s="70">
        <v>70</v>
      </c>
      <c r="T85" s="70">
        <v>3450</v>
      </c>
      <c r="U85" s="70"/>
      <c r="V85" s="70"/>
      <c r="W85" s="70"/>
      <c r="X85" s="70">
        <v>3450</v>
      </c>
      <c r="Y85" s="70">
        <v>0.24</v>
      </c>
      <c r="Z85" s="70">
        <v>300</v>
      </c>
      <c r="AA85" s="70">
        <v>10000</v>
      </c>
      <c r="AB85" s="70"/>
    </row>
    <row r="86" customFormat="1" ht="79" customHeight="1" spans="1:28">
      <c r="A86" s="26">
        <v>4</v>
      </c>
      <c r="B86" s="26"/>
      <c r="C86" s="32" t="s">
        <v>247</v>
      </c>
      <c r="D86" s="34" t="s">
        <v>306</v>
      </c>
      <c r="E86" s="26" t="s">
        <v>306</v>
      </c>
      <c r="F86" s="32" t="s">
        <v>314</v>
      </c>
      <c r="G86" s="35">
        <v>103</v>
      </c>
      <c r="H86" s="36"/>
      <c r="I86" s="57">
        <v>100</v>
      </c>
      <c r="J86" s="36"/>
      <c r="K86" s="36"/>
      <c r="L86" s="36"/>
      <c r="M86" s="36"/>
      <c r="N86" s="36"/>
      <c r="O86" s="36">
        <v>3</v>
      </c>
      <c r="P86" s="36"/>
      <c r="Q86" s="70" t="s">
        <v>315</v>
      </c>
      <c r="R86" s="70">
        <v>30</v>
      </c>
      <c r="S86" s="70">
        <v>70</v>
      </c>
      <c r="T86" s="70">
        <v>3610</v>
      </c>
      <c r="U86" s="70"/>
      <c r="V86" s="70"/>
      <c r="W86" s="70"/>
      <c r="X86" s="70">
        <v>3610</v>
      </c>
      <c r="Y86" s="70"/>
      <c r="Z86" s="70"/>
      <c r="AA86" s="70"/>
      <c r="AB86" s="70">
        <v>70000</v>
      </c>
    </row>
    <row r="87" s="4" customFormat="1" ht="88" customHeight="1" spans="1:28">
      <c r="A87" s="26">
        <v>5</v>
      </c>
      <c r="B87" s="34" t="s">
        <v>96</v>
      </c>
      <c r="C87" s="34" t="s">
        <v>316</v>
      </c>
      <c r="D87" s="34" t="s">
        <v>53</v>
      </c>
      <c r="E87" s="34" t="s">
        <v>306</v>
      </c>
      <c r="F87" s="34" t="s">
        <v>317</v>
      </c>
      <c r="G87" s="37">
        <v>103</v>
      </c>
      <c r="H87" s="38"/>
      <c r="I87" s="63">
        <v>100</v>
      </c>
      <c r="J87" s="36"/>
      <c r="K87" s="38"/>
      <c r="L87" s="38"/>
      <c r="M87" s="38">
        <v>3</v>
      </c>
      <c r="N87" s="38"/>
      <c r="O87" s="38"/>
      <c r="P87" s="38"/>
      <c r="Q87" s="34" t="s">
        <v>318</v>
      </c>
      <c r="R87" s="45" t="s">
        <v>107</v>
      </c>
      <c r="S87" s="45" t="s">
        <v>108</v>
      </c>
      <c r="T87" s="45" t="s">
        <v>319</v>
      </c>
      <c r="U87" s="45" t="s">
        <v>101</v>
      </c>
      <c r="V87" s="45" t="s">
        <v>101</v>
      </c>
      <c r="W87" s="45" t="s">
        <v>101</v>
      </c>
      <c r="X87" s="45" t="s">
        <v>319</v>
      </c>
      <c r="Y87" s="45" t="s">
        <v>101</v>
      </c>
      <c r="Z87" s="113" t="s">
        <v>101</v>
      </c>
      <c r="AA87" s="113" t="s">
        <v>101</v>
      </c>
      <c r="AB87" s="113" t="s">
        <v>101</v>
      </c>
    </row>
    <row r="88" customFormat="1" ht="93" customHeight="1" spans="1:28">
      <c r="A88" s="26">
        <v>6</v>
      </c>
      <c r="B88" s="26" t="s">
        <v>197</v>
      </c>
      <c r="C88" s="26" t="s">
        <v>320</v>
      </c>
      <c r="D88" s="26" t="s">
        <v>321</v>
      </c>
      <c r="E88" s="26" t="s">
        <v>321</v>
      </c>
      <c r="F88" s="26" t="s">
        <v>322</v>
      </c>
      <c r="G88" s="38">
        <v>133.45</v>
      </c>
      <c r="H88" s="38"/>
      <c r="I88" s="57">
        <v>100</v>
      </c>
      <c r="J88" s="36"/>
      <c r="K88" s="38">
        <v>33.45</v>
      </c>
      <c r="L88" s="38"/>
      <c r="M88" s="38"/>
      <c r="N88" s="38"/>
      <c r="O88" s="38"/>
      <c r="P88" s="38"/>
      <c r="Q88" s="27"/>
      <c r="R88" s="26">
        <v>25</v>
      </c>
      <c r="S88" s="26">
        <v>75</v>
      </c>
      <c r="T88" s="26">
        <v>2866</v>
      </c>
      <c r="U88" s="26"/>
      <c r="V88" s="26"/>
      <c r="W88" s="26"/>
      <c r="X88" s="26">
        <v>2866</v>
      </c>
      <c r="Y88" s="26"/>
      <c r="Z88" s="26"/>
      <c r="AA88" s="26"/>
      <c r="AB88" s="26">
        <v>800</v>
      </c>
    </row>
    <row r="89" s="5" customFormat="1" ht="76" customHeight="1" spans="1:28">
      <c r="A89" s="26">
        <v>7</v>
      </c>
      <c r="B89" s="27" t="s">
        <v>70</v>
      </c>
      <c r="C89" s="27" t="s">
        <v>323</v>
      </c>
      <c r="D89" s="26" t="s">
        <v>321</v>
      </c>
      <c r="E89" s="26" t="s">
        <v>321</v>
      </c>
      <c r="F89" s="39" t="s">
        <v>324</v>
      </c>
      <c r="G89" s="36">
        <v>121.68</v>
      </c>
      <c r="H89" s="36"/>
      <c r="I89" s="63">
        <v>100</v>
      </c>
      <c r="J89" s="36"/>
      <c r="K89" s="36">
        <v>21.68</v>
      </c>
      <c r="L89" s="36"/>
      <c r="M89" s="36"/>
      <c r="N89" s="36"/>
      <c r="O89" s="36"/>
      <c r="P89" s="36"/>
      <c r="Q89" s="36"/>
      <c r="R89" s="36"/>
      <c r="S89" s="36"/>
      <c r="T89" s="27">
        <v>2927</v>
      </c>
      <c r="U89" s="27">
        <v>0</v>
      </c>
      <c r="V89" s="27">
        <v>60</v>
      </c>
      <c r="W89" s="27">
        <v>0</v>
      </c>
      <c r="X89" s="27">
        <v>420</v>
      </c>
      <c r="Y89" s="27"/>
      <c r="Z89" s="27"/>
      <c r="AA89" s="27"/>
      <c r="AB89" s="27">
        <v>2000</v>
      </c>
    </row>
    <row r="90" s="5" customFormat="1" ht="126" customHeight="1" spans="1:28">
      <c r="A90" s="26">
        <v>8</v>
      </c>
      <c r="B90" s="51" t="s">
        <v>173</v>
      </c>
      <c r="C90" s="51" t="s">
        <v>297</v>
      </c>
      <c r="D90" s="26" t="s">
        <v>321</v>
      </c>
      <c r="E90" s="26" t="s">
        <v>321</v>
      </c>
      <c r="F90" s="51" t="s">
        <v>325</v>
      </c>
      <c r="G90" s="35">
        <v>115</v>
      </c>
      <c r="H90" s="36"/>
      <c r="I90" s="63">
        <v>100</v>
      </c>
      <c r="J90" s="36"/>
      <c r="K90" s="36">
        <v>15</v>
      </c>
      <c r="L90" s="36"/>
      <c r="M90" s="36"/>
      <c r="N90" s="36"/>
      <c r="O90" s="36"/>
      <c r="P90" s="36"/>
      <c r="Q90" s="36"/>
      <c r="R90" s="107" t="s">
        <v>76</v>
      </c>
      <c r="S90" s="107" t="s">
        <v>77</v>
      </c>
      <c r="T90" s="51">
        <v>2317</v>
      </c>
      <c r="U90" s="26"/>
      <c r="V90" s="26"/>
      <c r="W90" s="51"/>
      <c r="X90" s="51">
        <v>2317</v>
      </c>
      <c r="Y90" s="51"/>
      <c r="Z90" s="26"/>
      <c r="AA90" s="26"/>
      <c r="AB90" s="26">
        <v>4500</v>
      </c>
    </row>
    <row r="91" s="5" customFormat="1" ht="145" customHeight="1" spans="1:28">
      <c r="A91" s="26">
        <v>9</v>
      </c>
      <c r="B91" s="51" t="s">
        <v>129</v>
      </c>
      <c r="C91" s="51" t="s">
        <v>326</v>
      </c>
      <c r="D91" s="26" t="s">
        <v>321</v>
      </c>
      <c r="E91" s="26" t="s">
        <v>321</v>
      </c>
      <c r="F91" s="26" t="s">
        <v>327</v>
      </c>
      <c r="G91" s="35">
        <v>113</v>
      </c>
      <c r="H91" s="36"/>
      <c r="I91" s="63">
        <v>100</v>
      </c>
      <c r="J91" s="36"/>
      <c r="K91" s="36"/>
      <c r="L91" s="36"/>
      <c r="M91" s="36"/>
      <c r="N91" s="36">
        <v>13</v>
      </c>
      <c r="O91" s="36"/>
      <c r="P91" s="36"/>
      <c r="Q91" s="36"/>
      <c r="R91" s="77" t="s">
        <v>107</v>
      </c>
      <c r="S91" s="77" t="s">
        <v>108</v>
      </c>
      <c r="T91" s="26">
        <v>3281</v>
      </c>
      <c r="U91" s="106"/>
      <c r="V91" s="106"/>
      <c r="W91" s="106"/>
      <c r="X91" s="26">
        <v>3281</v>
      </c>
      <c r="Y91" s="51"/>
      <c r="Z91" s="26"/>
      <c r="AA91" s="26"/>
      <c r="AB91" s="26"/>
    </row>
    <row r="92" s="5" customFormat="1" ht="66" customHeight="1" spans="1:28">
      <c r="A92" s="26">
        <v>10</v>
      </c>
      <c r="B92" s="51" t="s">
        <v>206</v>
      </c>
      <c r="C92" s="27" t="s">
        <v>328</v>
      </c>
      <c r="D92" s="27" t="s">
        <v>53</v>
      </c>
      <c r="E92" s="27" t="s">
        <v>53</v>
      </c>
      <c r="F92" s="27" t="s">
        <v>329</v>
      </c>
      <c r="G92" s="36">
        <v>101.5</v>
      </c>
      <c r="H92" s="36"/>
      <c r="I92" s="63">
        <v>100</v>
      </c>
      <c r="J92" s="36"/>
      <c r="K92" s="36">
        <v>1.5</v>
      </c>
      <c r="L92" s="36"/>
      <c r="M92" s="36"/>
      <c r="N92" s="36"/>
      <c r="O92" s="36"/>
      <c r="P92" s="36"/>
      <c r="Q92" s="27" t="s">
        <v>330</v>
      </c>
      <c r="R92" s="74" t="s">
        <v>331</v>
      </c>
      <c r="S92" s="74" t="s">
        <v>331</v>
      </c>
      <c r="T92" s="27">
        <v>3263</v>
      </c>
      <c r="U92" s="27"/>
      <c r="V92" s="27"/>
      <c r="W92" s="27"/>
      <c r="X92" s="27">
        <v>3263</v>
      </c>
      <c r="Y92" s="27"/>
      <c r="Z92" s="27"/>
      <c r="AA92" s="27"/>
      <c r="AB92" s="27">
        <v>6000</v>
      </c>
    </row>
    <row r="93" s="5" customFormat="1" ht="89" customHeight="1" spans="1:28">
      <c r="A93" s="26">
        <v>11</v>
      </c>
      <c r="B93" s="51" t="s">
        <v>225</v>
      </c>
      <c r="C93" s="51" t="s">
        <v>332</v>
      </c>
      <c r="D93" s="26" t="s">
        <v>321</v>
      </c>
      <c r="E93" s="26" t="s">
        <v>321</v>
      </c>
      <c r="F93" s="39" t="s">
        <v>333</v>
      </c>
      <c r="G93" s="35">
        <v>102</v>
      </c>
      <c r="H93" s="36"/>
      <c r="I93" s="63">
        <v>100</v>
      </c>
      <c r="J93" s="36"/>
      <c r="K93" s="36">
        <v>2</v>
      </c>
      <c r="L93" s="36"/>
      <c r="M93" s="36"/>
      <c r="N93" s="36"/>
      <c r="O93" s="36"/>
      <c r="P93" s="36"/>
      <c r="Q93" s="36"/>
      <c r="R93" s="108"/>
      <c r="S93" s="108"/>
      <c r="T93" s="51">
        <v>4982</v>
      </c>
      <c r="U93" s="26"/>
      <c r="V93" s="26"/>
      <c r="W93" s="51"/>
      <c r="X93" s="51">
        <v>155</v>
      </c>
      <c r="Y93" s="51"/>
      <c r="Z93" s="26"/>
      <c r="AA93" s="26"/>
      <c r="AB93" s="26"/>
    </row>
    <row r="94" s="3" customFormat="1" ht="82" customHeight="1" spans="1:28">
      <c r="A94" s="26">
        <v>12</v>
      </c>
      <c r="B94" s="46" t="s">
        <v>112</v>
      </c>
      <c r="C94" s="46" t="s">
        <v>334</v>
      </c>
      <c r="D94" s="26" t="s">
        <v>306</v>
      </c>
      <c r="E94" s="26" t="s">
        <v>306</v>
      </c>
      <c r="F94" s="26" t="s">
        <v>335</v>
      </c>
      <c r="G94" s="101">
        <v>138.5</v>
      </c>
      <c r="H94" s="49"/>
      <c r="I94" s="57">
        <v>100</v>
      </c>
      <c r="J94" s="36"/>
      <c r="K94" s="38">
        <v>20</v>
      </c>
      <c r="L94" s="38"/>
      <c r="M94" s="38">
        <v>18.5</v>
      </c>
      <c r="N94" s="38"/>
      <c r="O94" s="38"/>
      <c r="P94" s="38"/>
      <c r="Q94" s="109" t="s">
        <v>336</v>
      </c>
      <c r="R94" s="76" t="s">
        <v>86</v>
      </c>
      <c r="S94" s="76" t="s">
        <v>87</v>
      </c>
      <c r="T94" s="39">
        <v>1365</v>
      </c>
      <c r="U94" s="39">
        <v>0</v>
      </c>
      <c r="V94" s="39">
        <v>30</v>
      </c>
      <c r="W94" s="39">
        <v>0</v>
      </c>
      <c r="X94" s="39">
        <v>1800</v>
      </c>
      <c r="Y94" s="39">
        <v>0.2</v>
      </c>
      <c r="Z94" s="36">
        <v>0</v>
      </c>
      <c r="AA94" s="36">
        <v>0</v>
      </c>
      <c r="AB94" s="36"/>
    </row>
    <row r="95" s="9" customFormat="1" ht="121" customHeight="1" spans="1:28">
      <c r="A95" s="26">
        <v>13</v>
      </c>
      <c r="B95" s="39" t="s">
        <v>120</v>
      </c>
      <c r="C95" s="39" t="s">
        <v>337</v>
      </c>
      <c r="D95" s="34" t="s">
        <v>306</v>
      </c>
      <c r="E95" s="34" t="s">
        <v>306</v>
      </c>
      <c r="F95" s="44" t="s">
        <v>338</v>
      </c>
      <c r="G95" s="101">
        <v>119</v>
      </c>
      <c r="H95" s="49"/>
      <c r="I95" s="57">
        <v>100</v>
      </c>
      <c r="J95" s="36"/>
      <c r="K95" s="38">
        <v>19</v>
      </c>
      <c r="L95" s="38"/>
      <c r="M95" s="38"/>
      <c r="N95" s="38"/>
      <c r="O95" s="38"/>
      <c r="P95" s="38"/>
      <c r="Q95" s="38"/>
      <c r="R95" s="110" t="s">
        <v>76</v>
      </c>
      <c r="S95" s="110" t="s">
        <v>77</v>
      </c>
      <c r="T95" s="39">
        <v>2832</v>
      </c>
      <c r="U95" s="39">
        <v>0</v>
      </c>
      <c r="V95" s="39">
        <v>0</v>
      </c>
      <c r="W95" s="39">
        <v>0</v>
      </c>
      <c r="X95" s="39">
        <v>2832</v>
      </c>
      <c r="Y95" s="39">
        <v>0</v>
      </c>
      <c r="Z95" s="36"/>
      <c r="AA95" s="36">
        <v>0</v>
      </c>
      <c r="AB95" s="36">
        <v>66000</v>
      </c>
    </row>
    <row r="96" s="5" customFormat="1" ht="87" customHeight="1" spans="1:28">
      <c r="A96" s="26">
        <v>14</v>
      </c>
      <c r="B96" s="36" t="s">
        <v>165</v>
      </c>
      <c r="C96" s="26" t="s">
        <v>170</v>
      </c>
      <c r="D96" s="26" t="s">
        <v>321</v>
      </c>
      <c r="E96" s="26" t="s">
        <v>321</v>
      </c>
      <c r="F96" s="102" t="s">
        <v>339</v>
      </c>
      <c r="G96" s="103">
        <v>168</v>
      </c>
      <c r="H96" s="36"/>
      <c r="I96" s="57">
        <v>100</v>
      </c>
      <c r="J96" s="36"/>
      <c r="K96" s="36">
        <v>68</v>
      </c>
      <c r="L96" s="36"/>
      <c r="M96" s="36"/>
      <c r="N96" s="36"/>
      <c r="O96" s="36"/>
      <c r="P96" s="36"/>
      <c r="Q96" s="26" t="s">
        <v>340</v>
      </c>
      <c r="R96" s="26">
        <v>30</v>
      </c>
      <c r="S96" s="26">
        <v>70</v>
      </c>
      <c r="T96" s="26">
        <v>2760</v>
      </c>
      <c r="U96" s="26"/>
      <c r="V96" s="26"/>
      <c r="W96" s="26"/>
      <c r="X96" s="26">
        <v>2760</v>
      </c>
      <c r="Y96" s="26"/>
      <c r="Z96" s="26"/>
      <c r="AA96" s="26"/>
      <c r="AB96" s="26">
        <v>800</v>
      </c>
    </row>
    <row r="97" s="5" customFormat="1" ht="66" customHeight="1" spans="1:28">
      <c r="A97" s="26">
        <v>15</v>
      </c>
      <c r="B97" s="27" t="s">
        <v>70</v>
      </c>
      <c r="C97" s="27" t="s">
        <v>341</v>
      </c>
      <c r="D97" s="27" t="s">
        <v>45</v>
      </c>
      <c r="E97" s="27" t="s">
        <v>342</v>
      </c>
      <c r="F97" s="39" t="s">
        <v>343</v>
      </c>
      <c r="G97" s="36">
        <v>167.36</v>
      </c>
      <c r="H97" s="36"/>
      <c r="I97" s="63">
        <v>100</v>
      </c>
      <c r="J97" s="36"/>
      <c r="K97" s="36">
        <v>65</v>
      </c>
      <c r="L97" s="36"/>
      <c r="M97" s="36"/>
      <c r="N97" s="36"/>
      <c r="O97" s="36"/>
      <c r="P97" s="36">
        <v>2.36</v>
      </c>
      <c r="Q97" s="27" t="s">
        <v>344</v>
      </c>
      <c r="R97" s="74" t="s">
        <v>86</v>
      </c>
      <c r="S97" s="110" t="s">
        <v>87</v>
      </c>
      <c r="T97" s="39">
        <v>3452</v>
      </c>
      <c r="U97" s="39"/>
      <c r="V97" s="39"/>
      <c r="W97" s="39"/>
      <c r="X97" s="39">
        <v>3452</v>
      </c>
      <c r="Y97" s="39">
        <v>4.05</v>
      </c>
      <c r="Z97" s="36"/>
      <c r="AA97" s="36"/>
      <c r="AB97" s="36"/>
    </row>
    <row r="98" s="5" customFormat="1" ht="64" customHeight="1" spans="1:28">
      <c r="A98" s="26">
        <v>16</v>
      </c>
      <c r="B98" s="27"/>
      <c r="C98" s="27" t="s">
        <v>78</v>
      </c>
      <c r="D98" s="26" t="s">
        <v>45</v>
      </c>
      <c r="E98" s="26" t="s">
        <v>45</v>
      </c>
      <c r="F98" s="41" t="s">
        <v>345</v>
      </c>
      <c r="G98" s="36">
        <v>156.45</v>
      </c>
      <c r="H98" s="36"/>
      <c r="I98" s="63">
        <v>100</v>
      </c>
      <c r="J98" s="36"/>
      <c r="K98" s="36">
        <v>56.45</v>
      </c>
      <c r="L98" s="36"/>
      <c r="M98" s="36"/>
      <c r="N98" s="36"/>
      <c r="O98" s="36"/>
      <c r="P98" s="36"/>
      <c r="Q98" s="27" t="s">
        <v>346</v>
      </c>
      <c r="R98" s="74" t="s">
        <v>86</v>
      </c>
      <c r="S98" s="110" t="s">
        <v>87</v>
      </c>
      <c r="T98" s="39">
        <v>2880</v>
      </c>
      <c r="U98" s="39"/>
      <c r="V98" s="39"/>
      <c r="W98" s="39"/>
      <c r="X98" s="39">
        <v>2880</v>
      </c>
      <c r="Y98" s="39">
        <v>3.5</v>
      </c>
      <c r="Z98" s="36"/>
      <c r="AA98" s="36"/>
      <c r="AB98" s="36"/>
    </row>
    <row r="99" s="5" customFormat="1" ht="63" customHeight="1" spans="1:28">
      <c r="A99" s="26">
        <v>17</v>
      </c>
      <c r="B99" s="27" t="s">
        <v>39</v>
      </c>
      <c r="C99" s="27" t="s">
        <v>347</v>
      </c>
      <c r="D99" s="27" t="s">
        <v>45</v>
      </c>
      <c r="E99" s="27" t="s">
        <v>348</v>
      </c>
      <c r="F99" s="27" t="s">
        <v>349</v>
      </c>
      <c r="G99" s="35">
        <v>364</v>
      </c>
      <c r="H99" s="36"/>
      <c r="I99" s="63">
        <v>100</v>
      </c>
      <c r="J99" s="36"/>
      <c r="K99" s="36">
        <v>264</v>
      </c>
      <c r="L99" s="36"/>
      <c r="M99" s="36"/>
      <c r="N99" s="36"/>
      <c r="O99" s="36"/>
      <c r="P99" s="36"/>
      <c r="Q99" s="111" t="s">
        <v>350</v>
      </c>
      <c r="R99" s="111"/>
      <c r="S99" s="111"/>
      <c r="T99" s="111">
        <v>2680</v>
      </c>
      <c r="U99" s="111">
        <v>0</v>
      </c>
      <c r="V99" s="111">
        <v>0</v>
      </c>
      <c r="W99" s="111">
        <v>0</v>
      </c>
      <c r="X99" s="111">
        <v>2680</v>
      </c>
      <c r="Y99" s="36">
        <v>7</v>
      </c>
      <c r="Z99" s="36"/>
      <c r="AA99" s="36"/>
      <c r="AB99" s="36"/>
    </row>
    <row r="100" s="5" customFormat="1" ht="34" customHeight="1" spans="1:28">
      <c r="A100" s="63"/>
      <c r="B100" s="63" t="s">
        <v>239</v>
      </c>
      <c r="C100" s="63"/>
      <c r="D100" s="63"/>
      <c r="E100" s="63"/>
      <c r="F100" s="63"/>
      <c r="G100" s="63">
        <f t="shared" ref="G100:P100" si="4">SUM(G83:G99)</f>
        <v>2317.24</v>
      </c>
      <c r="H100" s="63">
        <f t="shared" si="4"/>
        <v>0</v>
      </c>
      <c r="I100" s="63">
        <f t="shared" si="4"/>
        <v>1700</v>
      </c>
      <c r="J100" s="63">
        <f t="shared" si="4"/>
        <v>0</v>
      </c>
      <c r="K100" s="63">
        <f t="shared" si="4"/>
        <v>567.38</v>
      </c>
      <c r="L100" s="63">
        <f t="shared" si="4"/>
        <v>0</v>
      </c>
      <c r="M100" s="63">
        <f t="shared" si="4"/>
        <v>21.5</v>
      </c>
      <c r="N100" s="63">
        <f t="shared" si="4"/>
        <v>13</v>
      </c>
      <c r="O100" s="63">
        <f t="shared" si="4"/>
        <v>13</v>
      </c>
      <c r="P100" s="63">
        <f t="shared" si="4"/>
        <v>2.36</v>
      </c>
      <c r="Q100" s="99"/>
      <c r="R100" s="99"/>
      <c r="S100" s="99"/>
      <c r="T100" s="63">
        <f>SUM(T83:T99)</f>
        <v>48792</v>
      </c>
      <c r="U100" s="63">
        <f t="shared" ref="U100:AB100" si="5">SUM(U83:U99)</f>
        <v>0</v>
      </c>
      <c r="V100" s="63">
        <f t="shared" si="5"/>
        <v>90</v>
      </c>
      <c r="W100" s="63">
        <f t="shared" si="5"/>
        <v>0</v>
      </c>
      <c r="X100" s="63">
        <f t="shared" si="5"/>
        <v>41893</v>
      </c>
      <c r="Y100" s="63">
        <f t="shared" si="5"/>
        <v>15.49</v>
      </c>
      <c r="Z100" s="63">
        <f t="shared" si="5"/>
        <v>320</v>
      </c>
      <c r="AA100" s="63">
        <f t="shared" si="5"/>
        <v>10000</v>
      </c>
      <c r="AB100" s="63">
        <f t="shared" si="5"/>
        <v>350100</v>
      </c>
    </row>
    <row r="101" ht="32" customHeight="1" spans="1:28">
      <c r="A101" s="63"/>
      <c r="B101" s="63" t="s">
        <v>351</v>
      </c>
      <c r="C101" s="63"/>
      <c r="D101" s="63"/>
      <c r="E101" s="63"/>
      <c r="F101" s="63"/>
      <c r="G101" s="63">
        <f>G61+G81+G100</f>
        <v>7808.378</v>
      </c>
      <c r="H101" s="63">
        <f t="shared" ref="H101:P101" si="6">H61+H81+H100</f>
        <v>0</v>
      </c>
      <c r="I101" s="63">
        <f t="shared" si="6"/>
        <v>4643</v>
      </c>
      <c r="J101" s="63">
        <f t="shared" si="6"/>
        <v>51.4</v>
      </c>
      <c r="K101" s="63">
        <f t="shared" si="6"/>
        <v>2764.28</v>
      </c>
      <c r="L101" s="63">
        <f t="shared" si="6"/>
        <v>101.28</v>
      </c>
      <c r="M101" s="63">
        <f t="shared" si="6"/>
        <v>70.8</v>
      </c>
      <c r="N101" s="63">
        <f t="shared" si="6"/>
        <v>43.62</v>
      </c>
      <c r="O101" s="63">
        <f t="shared" si="6"/>
        <v>93.26</v>
      </c>
      <c r="P101" s="63">
        <f t="shared" si="6"/>
        <v>40.74</v>
      </c>
      <c r="Q101" s="112"/>
      <c r="R101" s="112"/>
      <c r="S101" s="112"/>
      <c r="T101" s="63">
        <f>T61+T81+T100</f>
        <v>244798</v>
      </c>
      <c r="U101" s="63">
        <f t="shared" ref="U101:AB101" si="7">U61+U81+U100</f>
        <v>3832</v>
      </c>
      <c r="V101" s="63">
        <f t="shared" si="7"/>
        <v>1689</v>
      </c>
      <c r="W101" s="63">
        <f t="shared" si="7"/>
        <v>2005</v>
      </c>
      <c r="X101" s="63">
        <f t="shared" si="7"/>
        <v>194727</v>
      </c>
      <c r="Y101" s="63">
        <f t="shared" si="7"/>
        <v>7052.79</v>
      </c>
      <c r="Z101" s="63">
        <f t="shared" si="7"/>
        <v>2142</v>
      </c>
      <c r="AA101" s="63">
        <f t="shared" si="7"/>
        <v>17092</v>
      </c>
      <c r="AB101" s="63">
        <f t="shared" si="7"/>
        <v>776789</v>
      </c>
    </row>
  </sheetData>
  <mergeCells count="72">
    <mergeCell ref="A1:AB1"/>
    <mergeCell ref="A2:E2"/>
    <mergeCell ref="G2:P2"/>
    <mergeCell ref="R2:AB2"/>
    <mergeCell ref="C3:F3"/>
    <mergeCell ref="G3:P3"/>
    <mergeCell ref="Q3:S3"/>
    <mergeCell ref="T3:W3"/>
    <mergeCell ref="X3:AB3"/>
    <mergeCell ref="H4:K4"/>
    <mergeCell ref="L4:O4"/>
    <mergeCell ref="A6:P6"/>
    <mergeCell ref="B61:F61"/>
    <mergeCell ref="A62:P62"/>
    <mergeCell ref="B81:F81"/>
    <mergeCell ref="A82:P82"/>
    <mergeCell ref="B100:F100"/>
    <mergeCell ref="B101:F101"/>
    <mergeCell ref="A3:A5"/>
    <mergeCell ref="B3:B5"/>
    <mergeCell ref="B7:B8"/>
    <mergeCell ref="B9:B10"/>
    <mergeCell ref="B11:B12"/>
    <mergeCell ref="B13:B14"/>
    <mergeCell ref="B15:B18"/>
    <mergeCell ref="B19:B21"/>
    <mergeCell ref="B22:B23"/>
    <mergeCell ref="B24:B25"/>
    <mergeCell ref="B26:B27"/>
    <mergeCell ref="B28:B30"/>
    <mergeCell ref="B31:B33"/>
    <mergeCell ref="B34:B35"/>
    <mergeCell ref="B36:B37"/>
    <mergeCell ref="B38:B40"/>
    <mergeCell ref="B42:B44"/>
    <mergeCell ref="B45:B46"/>
    <mergeCell ref="B47:B48"/>
    <mergeCell ref="B50:B51"/>
    <mergeCell ref="B52:B55"/>
    <mergeCell ref="B56:B59"/>
    <mergeCell ref="B63:B65"/>
    <mergeCell ref="B66:B67"/>
    <mergeCell ref="B68:B70"/>
    <mergeCell ref="B71:B74"/>
    <mergeCell ref="B75:B77"/>
    <mergeCell ref="B79:B80"/>
    <mergeCell ref="B84:B86"/>
    <mergeCell ref="B97:B98"/>
    <mergeCell ref="C4:C5"/>
    <mergeCell ref="C11:C12"/>
    <mergeCell ref="C13:C14"/>
    <mergeCell ref="C19:C20"/>
    <mergeCell ref="C36:C37"/>
    <mergeCell ref="C45:C46"/>
    <mergeCell ref="C69:C70"/>
    <mergeCell ref="C71:C72"/>
    <mergeCell ref="D4:D5"/>
    <mergeCell ref="E4:E5"/>
    <mergeCell ref="G4:G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2024年第一批项目公示表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WPS_1664260647</cp:lastModifiedBy>
  <dcterms:created xsi:type="dcterms:W3CDTF">2018-05-29T09:33:00Z</dcterms:created>
  <dcterms:modified xsi:type="dcterms:W3CDTF">2024-01-09T11:40:39Z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AD39D5AD47744895AF61BAFACE85CA46</vt:lpwstr>
  </property>
</Properties>
</file>