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Sheet1!$M$1:$M$210</definedName>
  </definedNames>
  <calcPr calcId="144525"/>
</workbook>
</file>

<file path=xl/sharedStrings.xml><?xml version="1.0" encoding="utf-8"?>
<sst xmlns="http://schemas.openxmlformats.org/spreadsheetml/2006/main" count="2378" uniqueCount="833">
  <si>
    <t>垫江县2025年2月重度残疾人护理补贴发放花名册</t>
  </si>
  <si>
    <t>序号</t>
  </si>
  <si>
    <t>乡镇</t>
  </si>
  <si>
    <t>残疾人姓名</t>
  </si>
  <si>
    <t>性别</t>
  </si>
  <si>
    <t>年龄</t>
  </si>
  <si>
    <t>残疾类别</t>
  </si>
  <si>
    <t>残疾等级</t>
  </si>
  <si>
    <t>残疾人证号</t>
  </si>
  <si>
    <t>享受月数</t>
  </si>
  <si>
    <t>月发放标准</t>
  </si>
  <si>
    <t>发放金额</t>
  </si>
  <si>
    <t>补漏发金额</t>
  </si>
  <si>
    <t>合计金额</t>
  </si>
  <si>
    <t>家庭住址</t>
  </si>
  <si>
    <t>联系电话</t>
  </si>
  <si>
    <t>备注</t>
  </si>
  <si>
    <t>1</t>
  </si>
  <si>
    <t>黄沙镇</t>
  </si>
  <si>
    <t>吴用兰</t>
  </si>
  <si>
    <t>女</t>
  </si>
  <si>
    <t>多重</t>
  </si>
  <si>
    <t>一级</t>
  </si>
  <si>
    <t>512322********0271</t>
  </si>
  <si>
    <t>100</t>
  </si>
  <si>
    <t>长红社区</t>
  </si>
  <si>
    <t>182****8110</t>
  </si>
  <si>
    <t>2</t>
  </si>
  <si>
    <t>尹传英</t>
  </si>
  <si>
    <t>512322********0871</t>
  </si>
  <si>
    <t>157****8762</t>
  </si>
  <si>
    <t>3</t>
  </si>
  <si>
    <t>李桂蓉</t>
  </si>
  <si>
    <t>512322********0571</t>
  </si>
  <si>
    <t>139****4301</t>
  </si>
  <si>
    <t>4</t>
  </si>
  <si>
    <t>周成心</t>
  </si>
  <si>
    <t>500231********2671</t>
  </si>
  <si>
    <t>745****5</t>
  </si>
  <si>
    <t>5</t>
  </si>
  <si>
    <t>喻海珍</t>
  </si>
  <si>
    <t>肢体</t>
  </si>
  <si>
    <t>二级</t>
  </si>
  <si>
    <t>512322********0142</t>
  </si>
  <si>
    <t>90</t>
  </si>
  <si>
    <t>182****4938</t>
  </si>
  <si>
    <t>6</t>
  </si>
  <si>
    <t>程尚杰</t>
  </si>
  <si>
    <t>男</t>
  </si>
  <si>
    <t>500231********9X71</t>
  </si>
  <si>
    <t>153****9759</t>
  </si>
  <si>
    <t>7</t>
  </si>
  <si>
    <t>姜立容</t>
  </si>
  <si>
    <t>512322********0971</t>
  </si>
  <si>
    <t>152****0057</t>
  </si>
  <si>
    <t>8</t>
  </si>
  <si>
    <t>姜来</t>
  </si>
  <si>
    <t>500231********3142</t>
  </si>
  <si>
    <t>9</t>
  </si>
  <si>
    <t>宋朝英</t>
  </si>
  <si>
    <t>视力</t>
  </si>
  <si>
    <t>512322********0911</t>
  </si>
  <si>
    <t>187****2791</t>
  </si>
  <si>
    <t>10</t>
  </si>
  <si>
    <t>程志飞</t>
  </si>
  <si>
    <t>500231********9971</t>
  </si>
  <si>
    <t>130****5976</t>
  </si>
  <si>
    <t>11</t>
  </si>
  <si>
    <t>游兴华</t>
  </si>
  <si>
    <t>512322********9411</t>
  </si>
  <si>
    <t>131****0219</t>
  </si>
  <si>
    <t>12</t>
  </si>
  <si>
    <t>曾鑫</t>
  </si>
  <si>
    <t>500231********1671</t>
  </si>
  <si>
    <t>745****4</t>
  </si>
  <si>
    <t>13</t>
  </si>
  <si>
    <t>程强</t>
  </si>
  <si>
    <t>500231********9171</t>
  </si>
  <si>
    <t>139****2646</t>
  </si>
  <si>
    <t>14</t>
  </si>
  <si>
    <t>熊勇</t>
  </si>
  <si>
    <t>500231********9941</t>
  </si>
  <si>
    <t>135****8490</t>
  </si>
  <si>
    <t>15</t>
  </si>
  <si>
    <t>汪芯宇</t>
  </si>
  <si>
    <t>500231********0471</t>
  </si>
  <si>
    <t>135****5532</t>
  </si>
  <si>
    <t>16</t>
  </si>
  <si>
    <t>陈阶兰</t>
  </si>
  <si>
    <t>512322********0471</t>
  </si>
  <si>
    <t>134****0019</t>
  </si>
  <si>
    <t>17</t>
  </si>
  <si>
    <t>吴用芳</t>
  </si>
  <si>
    <t>512322********4141</t>
  </si>
  <si>
    <t>131****3169</t>
  </si>
  <si>
    <t>18</t>
  </si>
  <si>
    <t>汪德权</t>
  </si>
  <si>
    <t>512322********1511</t>
  </si>
  <si>
    <t>150****8647</t>
  </si>
  <si>
    <t>19</t>
  </si>
  <si>
    <t>刘小花</t>
  </si>
  <si>
    <t>512301********6011</t>
  </si>
  <si>
    <t>136****3616</t>
  </si>
  <si>
    <t>20</t>
  </si>
  <si>
    <t>刘春兰</t>
  </si>
  <si>
    <t>精神</t>
  </si>
  <si>
    <t>512322********8062</t>
  </si>
  <si>
    <t>139****1635</t>
  </si>
  <si>
    <t>21</t>
  </si>
  <si>
    <t>杨小兰</t>
  </si>
  <si>
    <t>512322********0562</t>
  </si>
  <si>
    <t>150****8649</t>
  </si>
  <si>
    <t>22</t>
  </si>
  <si>
    <t>谭大云</t>
  </si>
  <si>
    <t>智力</t>
  </si>
  <si>
    <t>512322********1552</t>
  </si>
  <si>
    <t>745****0</t>
  </si>
  <si>
    <t>23</t>
  </si>
  <si>
    <t>林传敏</t>
  </si>
  <si>
    <t>512322********0242</t>
  </si>
  <si>
    <t>182****8354</t>
  </si>
  <si>
    <t>24</t>
  </si>
  <si>
    <t>姜平</t>
  </si>
  <si>
    <t>512322********9962</t>
  </si>
  <si>
    <t>130****9226</t>
  </si>
  <si>
    <t>25</t>
  </si>
  <si>
    <t>王裕碧</t>
  </si>
  <si>
    <t>512322********0762</t>
  </si>
  <si>
    <t>155****1886</t>
  </si>
  <si>
    <t>26</t>
  </si>
  <si>
    <t>王政</t>
  </si>
  <si>
    <t>听力</t>
  </si>
  <si>
    <t>512322********9722</t>
  </si>
  <si>
    <t>152****9471</t>
  </si>
  <si>
    <t>27</t>
  </si>
  <si>
    <t>欧继川</t>
  </si>
  <si>
    <t>512322********9542</t>
  </si>
  <si>
    <t>134****9488</t>
  </si>
  <si>
    <t>28</t>
  </si>
  <si>
    <t>王有明</t>
  </si>
  <si>
    <t>512322********9742</t>
  </si>
  <si>
    <t>139****6840</t>
  </si>
  <si>
    <t>29</t>
  </si>
  <si>
    <t>程煊熙</t>
  </si>
  <si>
    <t>500231********1X42</t>
  </si>
  <si>
    <t>150****1588</t>
  </si>
  <si>
    <t>30</t>
  </si>
  <si>
    <t>蒋天文</t>
  </si>
  <si>
    <t>512322********9442</t>
  </si>
  <si>
    <t>133****5192</t>
  </si>
  <si>
    <t>31</t>
  </si>
  <si>
    <t>喻杰</t>
  </si>
  <si>
    <t>500231********9952</t>
  </si>
  <si>
    <t>135****3566</t>
  </si>
  <si>
    <t>32</t>
  </si>
  <si>
    <t>张绍波</t>
  </si>
  <si>
    <t>500231********9X52</t>
  </si>
  <si>
    <t>157****0874</t>
  </si>
  <si>
    <t>33</t>
  </si>
  <si>
    <t>黄治文</t>
  </si>
  <si>
    <t>512322********1942</t>
  </si>
  <si>
    <t>153****9405</t>
  </si>
  <si>
    <t>34</t>
  </si>
  <si>
    <t>周诗雨</t>
  </si>
  <si>
    <t>500231********0X72</t>
  </si>
  <si>
    <t>153****5089</t>
  </si>
  <si>
    <t>35</t>
  </si>
  <si>
    <t>谈彬</t>
  </si>
  <si>
    <t>512322********5242</t>
  </si>
  <si>
    <t>159****8228</t>
  </si>
  <si>
    <t>36</t>
  </si>
  <si>
    <t>陈先进</t>
  </si>
  <si>
    <t>500231********0671</t>
  </si>
  <si>
    <t>永进社区</t>
  </si>
  <si>
    <t>150****0436</t>
  </si>
  <si>
    <t>37</t>
  </si>
  <si>
    <t>何沁源</t>
  </si>
  <si>
    <t>500231********9271</t>
  </si>
  <si>
    <t>139****2891</t>
  </si>
  <si>
    <t>38</t>
  </si>
  <si>
    <t>张跃</t>
  </si>
  <si>
    <t>500231********1771</t>
  </si>
  <si>
    <t>135****4686</t>
  </si>
  <si>
    <t>39</t>
  </si>
  <si>
    <t>杨远志</t>
  </si>
  <si>
    <t>512322********3141</t>
  </si>
  <si>
    <t>135****1334</t>
  </si>
  <si>
    <t>40</t>
  </si>
  <si>
    <t>袁湖胜</t>
  </si>
  <si>
    <t>500231********1971</t>
  </si>
  <si>
    <t>136****8570</t>
  </si>
  <si>
    <t>41</t>
  </si>
  <si>
    <t>袁其英</t>
  </si>
  <si>
    <t>500231********4071</t>
  </si>
  <si>
    <t>135****4913</t>
  </si>
  <si>
    <t>42</t>
  </si>
  <si>
    <t>贺先芬</t>
  </si>
  <si>
    <t>512322********4562</t>
  </si>
  <si>
    <t>188****0084</t>
  </si>
  <si>
    <t>43</t>
  </si>
  <si>
    <t>周维贞</t>
  </si>
  <si>
    <t>512322********0712</t>
  </si>
  <si>
    <t>158****3318</t>
  </si>
  <si>
    <t>44</t>
  </si>
  <si>
    <t>程家贵</t>
  </si>
  <si>
    <t>512322********1162</t>
  </si>
  <si>
    <t>136****1953</t>
  </si>
  <si>
    <t>45</t>
  </si>
  <si>
    <t>刘淑英</t>
  </si>
  <si>
    <t>512322********8X72</t>
  </si>
  <si>
    <t>158****9121</t>
  </si>
  <si>
    <t>46</t>
  </si>
  <si>
    <t>程超</t>
  </si>
  <si>
    <t>500231********9972</t>
  </si>
  <si>
    <t>186****5663</t>
  </si>
  <si>
    <t>47</t>
  </si>
  <si>
    <t>刘良英</t>
  </si>
  <si>
    <t>512322********0662</t>
  </si>
  <si>
    <t>153****3569</t>
  </si>
  <si>
    <t>48</t>
  </si>
  <si>
    <t>刘先明</t>
  </si>
  <si>
    <t>512322********9662</t>
  </si>
  <si>
    <t>157****4511</t>
  </si>
  <si>
    <t>49</t>
  </si>
  <si>
    <t>史盛鹏</t>
  </si>
  <si>
    <t>512322********1842B1</t>
  </si>
  <si>
    <t>158****1161</t>
  </si>
  <si>
    <t>50</t>
  </si>
  <si>
    <t>史书元</t>
  </si>
  <si>
    <t>512322********9812</t>
  </si>
  <si>
    <t>183****2399</t>
  </si>
  <si>
    <t>51</t>
  </si>
  <si>
    <t>杨腾焱</t>
  </si>
  <si>
    <t>500231********1752</t>
  </si>
  <si>
    <t>184****5492</t>
  </si>
  <si>
    <t>52</t>
  </si>
  <si>
    <t>袁永碧</t>
  </si>
  <si>
    <t>512322********0512</t>
  </si>
  <si>
    <t>131****0903</t>
  </si>
  <si>
    <t>53</t>
  </si>
  <si>
    <t>熊大章</t>
  </si>
  <si>
    <t>512322********9162</t>
  </si>
  <si>
    <t>183****4421</t>
  </si>
  <si>
    <t>54</t>
  </si>
  <si>
    <t>袁世成</t>
  </si>
  <si>
    <t>512322********1672</t>
  </si>
  <si>
    <t>135****8890</t>
  </si>
  <si>
    <t>55</t>
  </si>
  <si>
    <t>陈银</t>
  </si>
  <si>
    <t>512322********1422B1</t>
  </si>
  <si>
    <t>158****8308</t>
  </si>
  <si>
    <t>56</t>
  </si>
  <si>
    <t>李国兴</t>
  </si>
  <si>
    <t>512322********9212</t>
  </si>
  <si>
    <t>188****7253</t>
  </si>
  <si>
    <t>57</t>
  </si>
  <si>
    <t>余成志</t>
  </si>
  <si>
    <t>512322********0112</t>
  </si>
  <si>
    <t>150****8835</t>
  </si>
  <si>
    <t>58</t>
  </si>
  <si>
    <t>孔德兰</t>
  </si>
  <si>
    <t>512322********0612</t>
  </si>
  <si>
    <t>138****1530</t>
  </si>
  <si>
    <t>59</t>
  </si>
  <si>
    <t>全泽荣</t>
  </si>
  <si>
    <t>512322********9741</t>
  </si>
  <si>
    <t>158****6610</t>
  </si>
  <si>
    <t>60</t>
  </si>
  <si>
    <t>史德贞</t>
  </si>
  <si>
    <t>512322********0812</t>
  </si>
  <si>
    <t>138****3096</t>
  </si>
  <si>
    <t>61</t>
  </si>
  <si>
    <t>易同芳</t>
  </si>
  <si>
    <t>512322********0X71</t>
  </si>
  <si>
    <t>八一村</t>
  </si>
  <si>
    <t>152****0961</t>
  </si>
  <si>
    <t>62</t>
  </si>
  <si>
    <t>何仅英</t>
  </si>
  <si>
    <t>512322********0071</t>
  </si>
  <si>
    <t>185****4723</t>
  </si>
  <si>
    <t>63</t>
  </si>
  <si>
    <t>陈江龙</t>
  </si>
  <si>
    <t>500231********9371</t>
  </si>
  <si>
    <t>130****7217</t>
  </si>
  <si>
    <t>64</t>
  </si>
  <si>
    <t>邹喜奎</t>
  </si>
  <si>
    <t>512322********9672</t>
  </si>
  <si>
    <t>023****68248</t>
  </si>
  <si>
    <t>65</t>
  </si>
  <si>
    <t>李永秀</t>
  </si>
  <si>
    <t>512322********0772</t>
  </si>
  <si>
    <t>187****1085</t>
  </si>
  <si>
    <t>66</t>
  </si>
  <si>
    <t>雷正菊</t>
  </si>
  <si>
    <t>500231********0162</t>
  </si>
  <si>
    <t>135****0249</t>
  </si>
  <si>
    <t>67</t>
  </si>
  <si>
    <t>李锦会</t>
  </si>
  <si>
    <t>512322********0262</t>
  </si>
  <si>
    <t>131****8104</t>
  </si>
  <si>
    <t>68</t>
  </si>
  <si>
    <t>蒋福秀</t>
  </si>
  <si>
    <t>512322********2242</t>
  </si>
  <si>
    <t>155****5461</t>
  </si>
  <si>
    <t>69</t>
  </si>
  <si>
    <t>谷成香</t>
  </si>
  <si>
    <t>500231********0852</t>
  </si>
  <si>
    <t>134****9848</t>
  </si>
  <si>
    <t>70</t>
  </si>
  <si>
    <t>雷娜</t>
  </si>
  <si>
    <t>500231********4712</t>
  </si>
  <si>
    <t>158****3466</t>
  </si>
  <si>
    <t>71</t>
  </si>
  <si>
    <t>程敏</t>
  </si>
  <si>
    <t>512322********6912</t>
  </si>
  <si>
    <t>187****3075</t>
  </si>
  <si>
    <t>72</t>
  </si>
  <si>
    <t>董启容</t>
  </si>
  <si>
    <t>512322********0X42</t>
  </si>
  <si>
    <t>183****4321</t>
  </si>
  <si>
    <t>73</t>
  </si>
  <si>
    <t>郭鹏</t>
  </si>
  <si>
    <t>500231********9642</t>
  </si>
  <si>
    <t>132****3393</t>
  </si>
  <si>
    <t>74</t>
  </si>
  <si>
    <t>邓万中</t>
  </si>
  <si>
    <t>512322********9322</t>
  </si>
  <si>
    <t>134****3993</t>
  </si>
  <si>
    <t>75</t>
  </si>
  <si>
    <t>陈涛</t>
  </si>
  <si>
    <t>万胜社区</t>
  </si>
  <si>
    <t>152****6401</t>
  </si>
  <si>
    <t>76</t>
  </si>
  <si>
    <t>陈顺</t>
  </si>
  <si>
    <t>512322********1211</t>
  </si>
  <si>
    <t>139****7723</t>
  </si>
  <si>
    <t>77</t>
  </si>
  <si>
    <t>史德英</t>
  </si>
  <si>
    <t>512322********0842</t>
  </si>
  <si>
    <t>159****9661</t>
  </si>
  <si>
    <t>78</t>
  </si>
  <si>
    <t>庄春方</t>
  </si>
  <si>
    <t>512322********0411</t>
  </si>
  <si>
    <t>138****5412</t>
  </si>
  <si>
    <t>79</t>
  </si>
  <si>
    <t>郭世方</t>
  </si>
  <si>
    <t>512322********1352</t>
  </si>
  <si>
    <t>139****4417</t>
  </si>
  <si>
    <t>80</t>
  </si>
  <si>
    <t>昌海</t>
  </si>
  <si>
    <t>500231********9471</t>
  </si>
  <si>
    <t>135****4154</t>
  </si>
  <si>
    <t>81</t>
  </si>
  <si>
    <t>昌思琪</t>
  </si>
  <si>
    <t>500231********0621</t>
  </si>
  <si>
    <t>82</t>
  </si>
  <si>
    <t>李世燕</t>
  </si>
  <si>
    <t>512322********0X51</t>
  </si>
  <si>
    <t>138****9467</t>
  </si>
  <si>
    <t>83</t>
  </si>
  <si>
    <t>谭显中</t>
  </si>
  <si>
    <t>512322********1771</t>
  </si>
  <si>
    <t>139****7192</t>
  </si>
  <si>
    <t>84</t>
  </si>
  <si>
    <t>谭易</t>
  </si>
  <si>
    <t>500231********9841</t>
  </si>
  <si>
    <t>134****8889</t>
  </si>
  <si>
    <t>85</t>
  </si>
  <si>
    <t>蒋原</t>
  </si>
  <si>
    <t>500231********3851</t>
  </si>
  <si>
    <t>187****4702</t>
  </si>
  <si>
    <t>86</t>
  </si>
  <si>
    <t>蒋宗廷</t>
  </si>
  <si>
    <t>500231********1571</t>
  </si>
  <si>
    <t>131****6387</t>
  </si>
  <si>
    <t>87</t>
  </si>
  <si>
    <t>胡翠碧</t>
  </si>
  <si>
    <t>512322********0122</t>
  </si>
  <si>
    <t>152****8728</t>
  </si>
  <si>
    <t>88</t>
  </si>
  <si>
    <t>雷润连</t>
  </si>
  <si>
    <t>512322********4762</t>
  </si>
  <si>
    <t>185****9195</t>
  </si>
  <si>
    <t>89</t>
  </si>
  <si>
    <t>董仕芳</t>
  </si>
  <si>
    <t>512322********2872</t>
  </si>
  <si>
    <t>139****7492</t>
  </si>
  <si>
    <t>陈安芳</t>
  </si>
  <si>
    <t>512322********0972</t>
  </si>
  <si>
    <t>136****0425</t>
  </si>
  <si>
    <t>91</t>
  </si>
  <si>
    <t>李永强</t>
  </si>
  <si>
    <t>512322********3472</t>
  </si>
  <si>
    <t>152****6146</t>
  </si>
  <si>
    <t>92</t>
  </si>
  <si>
    <t>王明芳</t>
  </si>
  <si>
    <t>512322********2X72</t>
  </si>
  <si>
    <t>152****1229</t>
  </si>
  <si>
    <t>93</t>
  </si>
  <si>
    <t>董永慧</t>
  </si>
  <si>
    <t>138****6460</t>
  </si>
  <si>
    <t>94</t>
  </si>
  <si>
    <t>雷敦香</t>
  </si>
  <si>
    <t>500231********0042</t>
  </si>
  <si>
    <t>182****5137</t>
  </si>
  <si>
    <t>95</t>
  </si>
  <si>
    <t>何燕</t>
  </si>
  <si>
    <t>512322********0152</t>
  </si>
  <si>
    <t>150****3189</t>
  </si>
  <si>
    <t>96</t>
  </si>
  <si>
    <t>雷敏</t>
  </si>
  <si>
    <t>500231********0342</t>
  </si>
  <si>
    <t>158****5553</t>
  </si>
  <si>
    <t>97</t>
  </si>
  <si>
    <t>邓美琳</t>
  </si>
  <si>
    <t>500231********0972</t>
  </si>
  <si>
    <t>186****3899</t>
  </si>
  <si>
    <t>98</t>
  </si>
  <si>
    <t>王延珍</t>
  </si>
  <si>
    <t>512322********0922</t>
  </si>
  <si>
    <t>187****4607</t>
  </si>
  <si>
    <t>99</t>
  </si>
  <si>
    <t>周前芳</t>
  </si>
  <si>
    <t>512322********2262</t>
  </si>
  <si>
    <t>153****4912</t>
  </si>
  <si>
    <t>吴丽</t>
  </si>
  <si>
    <t>500231********0512</t>
  </si>
  <si>
    <t>138****2929</t>
  </si>
  <si>
    <t>101</t>
  </si>
  <si>
    <t>曾军杰</t>
  </si>
  <si>
    <t>512322********1262</t>
  </si>
  <si>
    <t>135****5002</t>
  </si>
  <si>
    <t>102</t>
  </si>
  <si>
    <t>余洋</t>
  </si>
  <si>
    <t>500231********9111</t>
  </si>
  <si>
    <t>177****3822</t>
  </si>
  <si>
    <t>103</t>
  </si>
  <si>
    <t>代云珍</t>
  </si>
  <si>
    <t>512322********2971</t>
  </si>
  <si>
    <t>138****2485</t>
  </si>
  <si>
    <t>104</t>
  </si>
  <si>
    <t>李华珍</t>
  </si>
  <si>
    <t>512322********0241</t>
  </si>
  <si>
    <t>133****8778</t>
  </si>
  <si>
    <t>105</t>
  </si>
  <si>
    <t>刘运芳</t>
  </si>
  <si>
    <t>512322********0062</t>
  </si>
  <si>
    <t>135****0651</t>
  </si>
  <si>
    <t>106</t>
  </si>
  <si>
    <t>姜有琼</t>
  </si>
  <si>
    <t>512322********0362</t>
  </si>
  <si>
    <t>177****4225</t>
  </si>
  <si>
    <t>107</t>
  </si>
  <si>
    <t>彭合菊</t>
  </si>
  <si>
    <t>512322********4X62</t>
  </si>
  <si>
    <t>153****2759</t>
  </si>
  <si>
    <t>108</t>
  </si>
  <si>
    <t>封中秀</t>
  </si>
  <si>
    <t>512322********4X62B1</t>
  </si>
  <si>
    <t>187****6087</t>
  </si>
  <si>
    <t>109</t>
  </si>
  <si>
    <t>周昆</t>
  </si>
  <si>
    <t>500231********1962</t>
  </si>
  <si>
    <t>155****2838</t>
  </si>
  <si>
    <t>110</t>
  </si>
  <si>
    <t>蒋琴</t>
  </si>
  <si>
    <t>500231********0362</t>
  </si>
  <si>
    <t>136****6956</t>
  </si>
  <si>
    <t>111</t>
  </si>
  <si>
    <t>皮洪柃</t>
  </si>
  <si>
    <t>500231********0562</t>
  </si>
  <si>
    <t>112</t>
  </si>
  <si>
    <t>陈绍政</t>
  </si>
  <si>
    <t>173****7258</t>
  </si>
  <si>
    <t>113</t>
  </si>
  <si>
    <t>朱婷婷</t>
  </si>
  <si>
    <t>132****4862</t>
  </si>
  <si>
    <t>114</t>
  </si>
  <si>
    <t>王裕国</t>
  </si>
  <si>
    <t>512322********9712</t>
  </si>
  <si>
    <t>138****9259</t>
  </si>
  <si>
    <t>115</t>
  </si>
  <si>
    <t>谢昌友</t>
  </si>
  <si>
    <t>512322********9262</t>
  </si>
  <si>
    <t>185****4513</t>
  </si>
  <si>
    <t>116</t>
  </si>
  <si>
    <t>杨政平</t>
  </si>
  <si>
    <t>512322********9671</t>
  </si>
  <si>
    <t>117</t>
  </si>
  <si>
    <t>左素华</t>
  </si>
  <si>
    <t>512322********2062</t>
  </si>
  <si>
    <t>118</t>
  </si>
  <si>
    <t>史德凤</t>
  </si>
  <si>
    <t>500231********2962</t>
  </si>
  <si>
    <t>119</t>
  </si>
  <si>
    <t>刘德于</t>
  </si>
  <si>
    <t>512322********1542</t>
  </si>
  <si>
    <t>120</t>
  </si>
  <si>
    <t>程增玉</t>
  </si>
  <si>
    <t>121</t>
  </si>
  <si>
    <t>丁祥辉</t>
  </si>
  <si>
    <t>512322********0012</t>
  </si>
  <si>
    <t>122</t>
  </si>
  <si>
    <t>张大明</t>
  </si>
  <si>
    <t>512322********9942</t>
  </si>
  <si>
    <t>138****5222</t>
  </si>
  <si>
    <t>123</t>
  </si>
  <si>
    <t>姜建明</t>
  </si>
  <si>
    <t>512322********9312</t>
  </si>
  <si>
    <t>136****3171</t>
  </si>
  <si>
    <t>124</t>
  </si>
  <si>
    <t>蔡明荣</t>
  </si>
  <si>
    <t>512322********9571B1</t>
  </si>
  <si>
    <t>138****3309</t>
  </si>
  <si>
    <t>125</t>
  </si>
  <si>
    <t>黄拥</t>
  </si>
  <si>
    <t>500231********1751</t>
  </si>
  <si>
    <t>138****8626</t>
  </si>
  <si>
    <t>126</t>
  </si>
  <si>
    <t>周仲淑</t>
  </si>
  <si>
    <t>512322********0X12</t>
  </si>
  <si>
    <t>155****5162</t>
  </si>
  <si>
    <t>127</t>
  </si>
  <si>
    <t>刘勇</t>
  </si>
  <si>
    <t>500231********9942</t>
  </si>
  <si>
    <t>153****4790</t>
  </si>
  <si>
    <t>128</t>
  </si>
  <si>
    <t>章代秀</t>
  </si>
  <si>
    <t>512322********0052</t>
  </si>
  <si>
    <t>182****6425</t>
  </si>
  <si>
    <t>129</t>
  </si>
  <si>
    <t>蒋先情</t>
  </si>
  <si>
    <t>187****0573</t>
  </si>
  <si>
    <t>130</t>
  </si>
  <si>
    <t>黎文兰</t>
  </si>
  <si>
    <t>512322********0462</t>
  </si>
  <si>
    <t>199****3585</t>
  </si>
  <si>
    <t>131</t>
  </si>
  <si>
    <t>李中淑</t>
  </si>
  <si>
    <t>151****2596</t>
  </si>
  <si>
    <t>132</t>
  </si>
  <si>
    <t>雷诗琪</t>
  </si>
  <si>
    <t>500231********2842</t>
  </si>
  <si>
    <t>139****6326</t>
  </si>
  <si>
    <t>133</t>
  </si>
  <si>
    <t>杨光云</t>
  </si>
  <si>
    <t>512322********9X42</t>
  </si>
  <si>
    <t>135****7532</t>
  </si>
  <si>
    <t>134</t>
  </si>
  <si>
    <t>姜国英</t>
  </si>
  <si>
    <t>512322********2642</t>
  </si>
  <si>
    <t>135</t>
  </si>
  <si>
    <t>邹喜英</t>
  </si>
  <si>
    <t>512322********2542</t>
  </si>
  <si>
    <t>135****3965</t>
  </si>
  <si>
    <t>136</t>
  </si>
  <si>
    <t>刘洪英</t>
  </si>
  <si>
    <t>512322********0442</t>
  </si>
  <si>
    <t>182****4072</t>
  </si>
  <si>
    <t>137</t>
  </si>
  <si>
    <t>贺云</t>
  </si>
  <si>
    <t>言语</t>
  </si>
  <si>
    <t>500231********9232</t>
  </si>
  <si>
    <t>187****7808</t>
  </si>
  <si>
    <t>138</t>
  </si>
  <si>
    <t>高仕容</t>
  </si>
  <si>
    <t>512322********2662</t>
  </si>
  <si>
    <t>159****4235</t>
  </si>
  <si>
    <t>139</t>
  </si>
  <si>
    <t>肖换碧</t>
  </si>
  <si>
    <t>130****8453</t>
  </si>
  <si>
    <t>140</t>
  </si>
  <si>
    <t>周成琼</t>
  </si>
  <si>
    <t>177****0888</t>
  </si>
  <si>
    <t>141</t>
  </si>
  <si>
    <t>雷思洁</t>
  </si>
  <si>
    <t>500231********1342</t>
  </si>
  <si>
    <t>157****9255</t>
  </si>
  <si>
    <t>142</t>
  </si>
  <si>
    <t>李润祥</t>
  </si>
  <si>
    <t>512322********1X12</t>
  </si>
  <si>
    <t>137****1793</t>
  </si>
  <si>
    <t>143</t>
  </si>
  <si>
    <t>陈政羽</t>
  </si>
  <si>
    <t>500231********9431</t>
  </si>
  <si>
    <t>138****0323</t>
  </si>
  <si>
    <t>144</t>
  </si>
  <si>
    <t>何家宽</t>
  </si>
  <si>
    <t>512322********9762</t>
  </si>
  <si>
    <t>177****7280</t>
  </si>
  <si>
    <t>145</t>
  </si>
  <si>
    <t>肖素贞</t>
  </si>
  <si>
    <t>512322********8011</t>
  </si>
  <si>
    <t>152****7847</t>
  </si>
  <si>
    <t>146</t>
  </si>
  <si>
    <t>张琴</t>
  </si>
  <si>
    <t>136****8339</t>
  </si>
  <si>
    <t>147</t>
  </si>
  <si>
    <t>王明远</t>
  </si>
  <si>
    <t>512322********9642</t>
  </si>
  <si>
    <t>182****3128</t>
  </si>
  <si>
    <t>148</t>
  </si>
  <si>
    <t>游兴军</t>
  </si>
  <si>
    <t>512322********1242</t>
  </si>
  <si>
    <t>158****6412</t>
  </si>
  <si>
    <t>149</t>
  </si>
  <si>
    <t>张永安</t>
  </si>
  <si>
    <t>136****3018</t>
  </si>
  <si>
    <t>150</t>
  </si>
  <si>
    <t>陈梓萱</t>
  </si>
  <si>
    <t>500231********6741</t>
  </si>
  <si>
    <t>138****7873</t>
  </si>
  <si>
    <t>151</t>
  </si>
  <si>
    <t>董长艳</t>
  </si>
  <si>
    <t>500231********2X12</t>
  </si>
  <si>
    <t>159****5028</t>
  </si>
  <si>
    <t>152</t>
  </si>
  <si>
    <t>向韵松</t>
  </si>
  <si>
    <t>500231********9452</t>
  </si>
  <si>
    <t>152****0437</t>
  </si>
  <si>
    <t>153</t>
  </si>
  <si>
    <t>王延发</t>
  </si>
  <si>
    <t>语言</t>
  </si>
  <si>
    <t>512322********9331</t>
  </si>
  <si>
    <t>187****9520</t>
  </si>
  <si>
    <t>154</t>
  </si>
  <si>
    <t>蒋文全</t>
  </si>
  <si>
    <t>500231********9752</t>
  </si>
  <si>
    <t>189****7275</t>
  </si>
  <si>
    <t>155</t>
  </si>
  <si>
    <t>刘泽兰</t>
  </si>
  <si>
    <t>156</t>
  </si>
  <si>
    <t>姜国方</t>
  </si>
  <si>
    <t>512322********9X11</t>
  </si>
  <si>
    <t>189****7357</t>
  </si>
  <si>
    <t>157</t>
  </si>
  <si>
    <t>王小强</t>
  </si>
  <si>
    <t>186****1028</t>
  </si>
  <si>
    <t>158</t>
  </si>
  <si>
    <t>郑步文</t>
  </si>
  <si>
    <t>512322********9042</t>
  </si>
  <si>
    <t>135****8928</t>
  </si>
  <si>
    <t>159</t>
  </si>
  <si>
    <t>刘元方</t>
  </si>
  <si>
    <t>512322********0542</t>
  </si>
  <si>
    <t>173****4195</t>
  </si>
  <si>
    <t>160</t>
  </si>
  <si>
    <t>程定文</t>
  </si>
  <si>
    <t>512322********9432</t>
  </si>
  <si>
    <t>153****8956</t>
  </si>
  <si>
    <t>161</t>
  </si>
  <si>
    <t>程静</t>
  </si>
  <si>
    <t>500231********0762</t>
  </si>
  <si>
    <t>153****8969</t>
  </si>
  <si>
    <t>162</t>
  </si>
  <si>
    <t>张登武</t>
  </si>
  <si>
    <t>512322********9272</t>
  </si>
  <si>
    <t>135****1951</t>
  </si>
  <si>
    <t>163</t>
  </si>
  <si>
    <t>王怀芳</t>
  </si>
  <si>
    <t>150****3418</t>
  </si>
  <si>
    <t>164</t>
  </si>
  <si>
    <t>陈丽群</t>
  </si>
  <si>
    <t>532224********6X42</t>
  </si>
  <si>
    <t>173****5568</t>
  </si>
  <si>
    <t>165</t>
  </si>
  <si>
    <t>郭灿</t>
  </si>
  <si>
    <t>500231********3662</t>
  </si>
  <si>
    <t>183****3501</t>
  </si>
  <si>
    <t>166</t>
  </si>
  <si>
    <t>史胜策</t>
  </si>
  <si>
    <t>136****5457</t>
  </si>
  <si>
    <t>167</t>
  </si>
  <si>
    <t>段家琼</t>
  </si>
  <si>
    <t>512322********2762</t>
  </si>
  <si>
    <t>139****2359</t>
  </si>
  <si>
    <t>168</t>
  </si>
  <si>
    <t>王思龙</t>
  </si>
  <si>
    <t>500231********9442</t>
  </si>
  <si>
    <t>180****5769</t>
  </si>
  <si>
    <t>169</t>
  </si>
  <si>
    <t>张方淑</t>
  </si>
  <si>
    <t>512322********0342</t>
  </si>
  <si>
    <t>158****7849</t>
  </si>
  <si>
    <t>170</t>
  </si>
  <si>
    <t>谷祥华</t>
  </si>
  <si>
    <t>173****6936</t>
  </si>
  <si>
    <t>171</t>
  </si>
  <si>
    <t>张吉兰</t>
  </si>
  <si>
    <t>512322********2162</t>
  </si>
  <si>
    <t>185****1842</t>
  </si>
  <si>
    <t>172</t>
  </si>
  <si>
    <t>曾庆超</t>
  </si>
  <si>
    <t>512322********5821</t>
  </si>
  <si>
    <t>187****8569</t>
  </si>
  <si>
    <t>173</t>
  </si>
  <si>
    <t>何健</t>
  </si>
  <si>
    <t>500231********9562</t>
  </si>
  <si>
    <t>174</t>
  </si>
  <si>
    <t>刘润</t>
  </si>
  <si>
    <t>532225********6X42</t>
  </si>
  <si>
    <t>158****1798</t>
  </si>
  <si>
    <t>175</t>
  </si>
  <si>
    <t>蒋素兰</t>
  </si>
  <si>
    <t>512322********0941</t>
  </si>
  <si>
    <t>130****1107</t>
  </si>
  <si>
    <t>176</t>
  </si>
  <si>
    <t>王玉碧</t>
  </si>
  <si>
    <t>158****9309</t>
  </si>
  <si>
    <t>177</t>
  </si>
  <si>
    <t>贺志碧</t>
  </si>
  <si>
    <t>512322********0272</t>
  </si>
  <si>
    <t>157****3675</t>
  </si>
  <si>
    <t>178</t>
  </si>
  <si>
    <t>周英会</t>
  </si>
  <si>
    <t>183****6138</t>
  </si>
  <si>
    <t>179</t>
  </si>
  <si>
    <t>仇正权</t>
  </si>
  <si>
    <t>500231********9052</t>
  </si>
  <si>
    <t>139****8412</t>
  </si>
  <si>
    <t>180</t>
  </si>
  <si>
    <t>黄洪娜</t>
  </si>
  <si>
    <t>512322********0752</t>
  </si>
  <si>
    <t>178****3443</t>
  </si>
  <si>
    <t>181</t>
  </si>
  <si>
    <t>王海同</t>
  </si>
  <si>
    <t>189****8102</t>
  </si>
  <si>
    <t>182</t>
  </si>
  <si>
    <t>张光会</t>
  </si>
  <si>
    <r>
      <rPr>
        <sz val="10"/>
        <rFont val="等线"/>
        <charset val="134"/>
      </rPr>
      <t>5</t>
    </r>
    <r>
      <rPr>
        <sz val="10"/>
        <rFont val="等线"/>
        <charset val="134"/>
      </rPr>
      <t>3</t>
    </r>
  </si>
  <si>
    <t>512322********8422</t>
  </si>
  <si>
    <t>199****6256</t>
  </si>
  <si>
    <t>183</t>
  </si>
  <si>
    <t>李逸辰</t>
  </si>
  <si>
    <t>500231********9412</t>
  </si>
  <si>
    <t>138****7477</t>
  </si>
  <si>
    <t>184</t>
  </si>
  <si>
    <t>黄泽皓</t>
  </si>
  <si>
    <t>500231********1271</t>
  </si>
  <si>
    <t>184****4447</t>
  </si>
  <si>
    <t>185</t>
  </si>
  <si>
    <t>曹雷</t>
  </si>
  <si>
    <t>500231********7832</t>
  </si>
  <si>
    <t>134****6410</t>
  </si>
  <si>
    <t>186</t>
  </si>
  <si>
    <t>汪其兰</t>
  </si>
  <si>
    <t>512322********2572</t>
  </si>
  <si>
    <t>187****9418</t>
  </si>
  <si>
    <t>187</t>
  </si>
  <si>
    <t>蒋正清</t>
  </si>
  <si>
    <r>
      <rPr>
        <sz val="10"/>
        <rFont val="等线"/>
        <charset val="134"/>
      </rPr>
      <t>2</t>
    </r>
    <r>
      <rPr>
        <sz val="10"/>
        <rFont val="等线"/>
        <charset val="134"/>
      </rPr>
      <t>7</t>
    </r>
  </si>
  <si>
    <t>500231********9X62</t>
  </si>
  <si>
    <t>188</t>
  </si>
  <si>
    <t>墙春英</t>
  </si>
  <si>
    <t>512322********4542</t>
  </si>
  <si>
    <t>139****0130</t>
  </si>
  <si>
    <t>189</t>
  </si>
  <si>
    <t>姜名辉</t>
  </si>
  <si>
    <t>512322********9X12</t>
  </si>
  <si>
    <t>139****7341</t>
  </si>
  <si>
    <t>190</t>
  </si>
  <si>
    <t>余淑会</t>
  </si>
  <si>
    <t>512322********0912</t>
  </si>
  <si>
    <t>155****4751</t>
  </si>
  <si>
    <t>191</t>
  </si>
  <si>
    <t>万一忠</t>
  </si>
  <si>
    <t>135****2622</t>
  </si>
  <si>
    <t>192</t>
  </si>
  <si>
    <t>陈天碧</t>
  </si>
  <si>
    <t>512322********0741</t>
  </si>
  <si>
    <t>153****7473</t>
  </si>
  <si>
    <t>193</t>
  </si>
  <si>
    <t>杨伯权</t>
  </si>
  <si>
    <t>512322********9342</t>
  </si>
  <si>
    <t>136****8097</t>
  </si>
  <si>
    <t>194</t>
  </si>
  <si>
    <t>张志英</t>
  </si>
  <si>
    <t xml:space="preserve">智力 </t>
  </si>
  <si>
    <t>512322********0852</t>
  </si>
  <si>
    <t>132****9788</t>
  </si>
  <si>
    <t>195</t>
  </si>
  <si>
    <t>刘江莲</t>
  </si>
  <si>
    <t>512322********2962</t>
  </si>
  <si>
    <t>159****6573</t>
  </si>
  <si>
    <t>196</t>
  </si>
  <si>
    <t>高琼</t>
  </si>
  <si>
    <t>177****0774</t>
  </si>
  <si>
    <t>197</t>
  </si>
  <si>
    <t>吴胜兵</t>
  </si>
  <si>
    <t>512322********9562</t>
  </si>
  <si>
    <t>139****0480</t>
  </si>
  <si>
    <t>198</t>
  </si>
  <si>
    <t>杨世琼</t>
  </si>
  <si>
    <t>130****8632</t>
  </si>
  <si>
    <t>199</t>
  </si>
  <si>
    <t>熊靖屿</t>
  </si>
  <si>
    <t>500231********9652</t>
  </si>
  <si>
    <t>150****1371</t>
  </si>
  <si>
    <t>200</t>
  </si>
  <si>
    <t>陈谦宇</t>
  </si>
  <si>
    <t>500231********1132</t>
  </si>
  <si>
    <t>132****4567</t>
  </si>
  <si>
    <t>201</t>
  </si>
  <si>
    <t>李光德</t>
  </si>
  <si>
    <t>512322********9X62</t>
  </si>
  <si>
    <t>173****2639</t>
  </si>
  <si>
    <t>202</t>
  </si>
  <si>
    <t>黄义梅</t>
  </si>
  <si>
    <t>500231********4462</t>
  </si>
  <si>
    <t>182****4915</t>
  </si>
  <si>
    <t>203</t>
  </si>
  <si>
    <t>姜国连</t>
  </si>
  <si>
    <t>512322********2071</t>
  </si>
  <si>
    <t>177****6698</t>
  </si>
  <si>
    <t>204</t>
  </si>
  <si>
    <t>邓云彬</t>
  </si>
  <si>
    <t>512322********3941</t>
  </si>
  <si>
    <t>131****9175</t>
  </si>
  <si>
    <t>205</t>
  </si>
  <si>
    <t>黄琴</t>
  </si>
  <si>
    <t>500231********0662</t>
  </si>
  <si>
    <t>182****6833</t>
  </si>
  <si>
    <t>206</t>
  </si>
  <si>
    <t>游兴慧</t>
  </si>
  <si>
    <t>182****6273</t>
  </si>
  <si>
    <t>207</t>
  </si>
  <si>
    <t>史晓凤</t>
  </si>
  <si>
    <t>512322********0821</t>
  </si>
  <si>
    <t>173****7602</t>
  </si>
  <si>
    <t>208</t>
  </si>
  <si>
    <t>康治碧</t>
  </si>
  <si>
    <t>512322********0872</t>
  </si>
  <si>
    <t>173****4746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</si>
</sst>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6">
    <font>
      <sz val="11"/>
      <color indexed="8"/>
      <name val="等线"/>
      <charset val="134"/>
    </font>
    <font>
      <sz val="11"/>
      <name val="等线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b/>
      <sz val="16"/>
      <name val="方正公文小标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Tahoma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indexed="23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宋体"/>
      <charset val="134"/>
    </font>
    <font>
      <sz val="11"/>
      <color indexed="60"/>
      <name val="Tahoma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Tahoma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indexed="60"/>
      <name val="等线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62"/>
      <name val="Tahoma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7">
    <xf numFmtId="0" fontId="0" fillId="0" borderId="0">
      <alignment vertical="center"/>
    </xf>
    <xf numFmtId="0" fontId="49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50" fillId="16" borderId="8" applyNumberFormat="false" applyAlignment="false" applyProtection="false">
      <alignment vertical="center"/>
    </xf>
    <xf numFmtId="0" fontId="44" fillId="0" borderId="16" applyNumberFormat="false" applyFill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2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47" fillId="1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41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32" borderId="0" applyNumberFormat="false" applyBorder="false" applyAlignment="false" applyProtection="false">
      <alignment vertical="center"/>
    </xf>
    <xf numFmtId="0" fontId="54" fillId="23" borderId="7" applyNumberFormat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51" fillId="5" borderId="4" applyNumberFormat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17" fillId="39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0" fontId="56" fillId="23" borderId="7" applyNumberFormat="false" applyAlignment="false" applyProtection="false">
      <alignment vertical="center"/>
    </xf>
    <xf numFmtId="0" fontId="20" fillId="3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62" fillId="49" borderId="0" applyNumberFormat="false" applyBorder="false" applyAlignment="false" applyProtection="false">
      <alignment vertical="center"/>
    </xf>
    <xf numFmtId="0" fontId="18" fillId="4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8" fillId="44" borderId="0" applyNumberFormat="false" applyBorder="false" applyAlignment="false" applyProtection="false">
      <alignment vertical="center"/>
    </xf>
    <xf numFmtId="0" fontId="59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8" fillId="46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61" fillId="0" borderId="16" applyNumberFormat="false" applyFill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48" borderId="0" applyNumberFormat="false" applyBorder="false" applyAlignment="false" applyProtection="false">
      <alignment vertical="center"/>
    </xf>
    <xf numFmtId="0" fontId="45" fillId="25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0" fontId="42" fillId="0" borderId="15" applyNumberFormat="false" applyFill="false" applyAlignment="false" applyProtection="false">
      <alignment vertical="center"/>
    </xf>
    <xf numFmtId="0" fontId="17" fillId="50" borderId="0" applyNumberFormat="false" applyBorder="false" applyAlignment="false" applyProtection="false">
      <alignment vertical="center"/>
    </xf>
    <xf numFmtId="0" fontId="60" fillId="0" borderId="0">
      <alignment vertical="center"/>
    </xf>
    <xf numFmtId="0" fontId="18" fillId="27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63" fillId="0" borderId="17" applyNumberFormat="false" applyFill="false" applyAlignment="false" applyProtection="false">
      <alignment vertical="center"/>
    </xf>
    <xf numFmtId="0" fontId="64" fillId="51" borderId="5" applyNumberFormat="false" applyAlignment="false" applyProtection="false">
      <alignment vertical="center"/>
    </xf>
    <xf numFmtId="0" fontId="18" fillId="5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17" fillId="54" borderId="0" applyNumberFormat="false" applyBorder="false" applyAlignment="false" applyProtection="false">
      <alignment vertical="center"/>
    </xf>
    <xf numFmtId="0" fontId="28" fillId="53" borderId="19" applyNumberFormat="false" applyFont="false" applyAlignment="false" applyProtection="false">
      <alignment vertical="center"/>
    </xf>
    <xf numFmtId="0" fontId="18" fillId="5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53" fillId="0" borderId="0">
      <alignment vertical="center"/>
    </xf>
    <xf numFmtId="0" fontId="48" fillId="0" borderId="17" applyNumberFormat="false" applyFill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7" fillId="43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5" borderId="7" applyNumberFormat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17" fillId="36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4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7" fillId="4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4" applyNumberFormat="false" applyAlignment="false" applyProtection="false">
      <alignment vertical="center"/>
    </xf>
    <xf numFmtId="0" fontId="13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93">
    <xf numFmtId="0" fontId="0" fillId="0" borderId="0" xfId="0" applyAlignment="true"/>
    <xf numFmtId="49" fontId="1" fillId="0" borderId="0" xfId="0" applyNumberFormat="true" applyFont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54" applyNumberFormat="true" applyFont="true" applyFill="true" applyBorder="true" applyAlignment="true">
      <alignment horizontal="center" vertical="center"/>
    </xf>
    <xf numFmtId="49" fontId="7" fillId="0" borderId="1" xfId="54" applyNumberFormat="true" applyFont="true" applyFill="true" applyBorder="true" applyAlignment="true">
      <alignment horizontal="center" vertical="center"/>
    </xf>
    <xf numFmtId="49" fontId="6" fillId="0" borderId="1" xfId="54" applyNumberFormat="true" applyFont="true" applyFill="true" applyBorder="true" applyAlignment="true">
      <alignment horizontal="center" vertical="center" shrinkToFit="true"/>
    </xf>
    <xf numFmtId="49" fontId="7" fillId="0" borderId="1" xfId="54" applyNumberFormat="true" applyFont="true" applyFill="true" applyBorder="true" applyAlignment="true">
      <alignment horizontal="center" vertical="center" shrinkToFit="true"/>
    </xf>
    <xf numFmtId="49" fontId="6" fillId="0" borderId="1" xfId="124" applyNumberFormat="true" applyFont="true" applyFill="true" applyBorder="true" applyAlignment="true">
      <alignment horizontal="center" vertical="center" shrinkToFit="true"/>
    </xf>
    <xf numFmtId="49" fontId="6" fillId="0" borderId="1" xfId="54" applyNumberFormat="true" applyFont="true" applyFill="true" applyBorder="true" applyAlignment="true">
      <alignment horizontal="center" vertical="center" wrapText="true"/>
    </xf>
    <xf numFmtId="49" fontId="6" fillId="0" borderId="1" xfId="73" applyNumberFormat="true" applyFont="true" applyBorder="true" applyAlignment="true">
      <alignment horizontal="center" vertical="center"/>
    </xf>
    <xf numFmtId="0" fontId="6" fillId="0" borderId="1" xfId="54" applyNumberFormat="true" applyFont="true" applyFill="true" applyBorder="true" applyAlignment="true">
      <alignment horizontal="center" vertical="center"/>
    </xf>
    <xf numFmtId="176" fontId="6" fillId="0" borderId="1" xfId="54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/>
    </xf>
    <xf numFmtId="49" fontId="6" fillId="2" borderId="1" xfId="54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54" applyNumberFormat="true" applyFont="true" applyFill="true" applyBorder="true" applyAlignment="true">
      <alignment horizontal="center" vertical="center"/>
    </xf>
    <xf numFmtId="49" fontId="7" fillId="2" borderId="1" xfId="54" applyNumberFormat="true" applyFont="true" applyFill="true" applyBorder="true" applyAlignment="true">
      <alignment horizontal="center" vertical="center"/>
    </xf>
    <xf numFmtId="0" fontId="7" fillId="0" borderId="1" xfId="54" applyNumberFormat="true" applyFont="true" applyFill="true" applyBorder="true" applyAlignment="true">
      <alignment horizontal="center" vertical="center" wrapText="true"/>
    </xf>
    <xf numFmtId="49" fontId="6" fillId="2" borderId="1" xfId="54" applyNumberFormat="true" applyFont="true" applyFill="true" applyBorder="true" applyAlignment="true">
      <alignment horizontal="center" vertical="center" shrinkToFit="true"/>
    </xf>
    <xf numFmtId="0" fontId="6" fillId="0" borderId="1" xfId="54" applyNumberFormat="true" applyFont="true" applyFill="true" applyBorder="true" applyAlignment="true">
      <alignment horizontal="center" vertical="center" wrapText="true"/>
    </xf>
    <xf numFmtId="49" fontId="7" fillId="2" borderId="1" xfId="54" applyNumberFormat="true" applyFont="true" applyFill="true" applyBorder="true" applyAlignment="true">
      <alignment horizontal="center" vertical="center" shrinkToFit="true"/>
    </xf>
    <xf numFmtId="49" fontId="6" fillId="0" borderId="1" xfId="81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54" applyNumberFormat="true" applyFont="true" applyFill="true" applyBorder="true" applyAlignment="true">
      <alignment horizontal="center" vertical="center" wrapText="true" shrinkToFit="true"/>
    </xf>
    <xf numFmtId="49" fontId="6" fillId="0" borderId="1" xfId="17" applyNumberFormat="true" applyFont="true" applyFill="true" applyBorder="true" applyAlignment="true">
      <alignment horizontal="center" vertical="center"/>
    </xf>
    <xf numFmtId="49" fontId="6" fillId="0" borderId="1" xfId="17" applyNumberFormat="true" applyFont="true" applyFill="true" applyBorder="true" applyAlignment="true">
      <alignment horizontal="center" vertical="center" shrinkToFit="true"/>
    </xf>
    <xf numFmtId="49" fontId="6" fillId="0" borderId="1" xfId="12" applyNumberFormat="true" applyFont="true" applyFill="true" applyBorder="true" applyAlignment="true">
      <alignment horizontal="center" vertical="center" shrinkToFit="true"/>
    </xf>
    <xf numFmtId="49" fontId="6" fillId="0" borderId="1" xfId="14" applyNumberFormat="true" applyFont="true" applyFill="true" applyBorder="true" applyAlignment="true">
      <alignment horizontal="center" vertical="center" wrapText="true"/>
    </xf>
    <xf numFmtId="49" fontId="6" fillId="0" borderId="1" xfId="14" applyNumberFormat="true" applyFont="true" applyFill="true" applyBorder="true" applyAlignment="true">
      <alignment horizontal="center" vertical="center" wrapText="true" shrinkToFit="true"/>
    </xf>
    <xf numFmtId="0" fontId="6" fillId="2" borderId="1" xfId="54" applyNumberFormat="true" applyFont="true" applyFill="true" applyBorder="true" applyAlignment="true">
      <alignment horizontal="center" vertical="center"/>
    </xf>
    <xf numFmtId="0" fontId="6" fillId="0" borderId="1" xfId="81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54" applyNumberFormat="true" applyFont="true" applyFill="true" applyBorder="true" applyAlignment="true">
      <alignment horizontal="center" vertical="center" shrinkToFit="true"/>
    </xf>
    <xf numFmtId="0" fontId="6" fillId="2" borderId="1" xfId="54" applyNumberFormat="true" applyFont="true" applyFill="true" applyBorder="true" applyAlignment="true">
      <alignment horizontal="center" vertical="center" wrapText="true" shrinkToFit="true"/>
    </xf>
    <xf numFmtId="0" fontId="6" fillId="0" borderId="1" xfId="17" applyNumberFormat="true" applyFont="true" applyFill="true" applyBorder="true" applyAlignment="true">
      <alignment horizontal="center" vertical="center" shrinkToFit="true"/>
    </xf>
    <xf numFmtId="0" fontId="6" fillId="2" borderId="1" xfId="17" applyNumberFormat="true" applyFont="true" applyFill="true" applyBorder="true" applyAlignment="true">
      <alignment horizontal="center" vertical="center" wrapText="true"/>
    </xf>
    <xf numFmtId="0" fontId="6" fillId="2" borderId="1" xfId="12" applyNumberFormat="true" applyFont="true" applyFill="true" applyBorder="true" applyAlignment="true">
      <alignment horizontal="center" vertical="center" shrinkToFit="true"/>
    </xf>
    <xf numFmtId="0" fontId="6" fillId="0" borderId="1" xfId="21" applyNumberFormat="true" applyFont="true" applyFill="true" applyBorder="true" applyAlignment="true">
      <alignment horizontal="center" vertical="center" wrapText="true"/>
    </xf>
    <xf numFmtId="0" fontId="6" fillId="0" borderId="1" xfId="21" applyNumberFormat="true" applyFont="true" applyFill="true" applyBorder="true" applyAlignment="true">
      <alignment horizontal="center" vertical="center"/>
    </xf>
    <xf numFmtId="49" fontId="6" fillId="0" borderId="1" xfId="18" applyNumberFormat="true" applyFont="true" applyBorder="true" applyAlignment="true">
      <alignment horizontal="center" vertical="center"/>
    </xf>
    <xf numFmtId="49" fontId="6" fillId="0" borderId="1" xfId="18" applyNumberFormat="true" applyFont="true" applyFill="true" applyBorder="true" applyAlignment="true">
      <alignment horizontal="center" vertical="center" shrinkToFit="true"/>
    </xf>
    <xf numFmtId="49" fontId="6" fillId="0" borderId="1" xfId="54" applyNumberFormat="true" applyFont="true" applyBorder="true" applyAlignment="true">
      <alignment horizontal="center" vertical="center" wrapText="true"/>
    </xf>
    <xf numFmtId="49" fontId="6" fillId="0" borderId="1" xfId="54" applyNumberFormat="true" applyFont="true" applyBorder="true" applyAlignment="true">
      <alignment horizontal="center" vertical="center"/>
    </xf>
    <xf numFmtId="49" fontId="6" fillId="0" borderId="1" xfId="14" applyNumberFormat="true" applyFont="true" applyBorder="true" applyAlignment="true">
      <alignment horizontal="center" vertical="center" wrapText="true" shrinkToFit="true"/>
    </xf>
    <xf numFmtId="49" fontId="6" fillId="0" borderId="1" xfId="16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Border="true" applyAlignment="true">
      <alignment horizontal="center" vertical="center"/>
    </xf>
    <xf numFmtId="49" fontId="6" fillId="0" borderId="1" xfId="16" applyNumberFormat="true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49" fontId="6" fillId="0" borderId="1" xfId="16" applyNumberFormat="true" applyFont="true" applyFill="true" applyBorder="true" applyAlignment="true">
      <alignment horizontal="center" vertical="center" wrapText="true"/>
    </xf>
    <xf numFmtId="49" fontId="6" fillId="0" borderId="1" xfId="34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67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54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49" fontId="6" fillId="2" borderId="1" xfId="54" applyNumberFormat="true" applyFont="true" applyFill="true" applyBorder="true" applyAlignment="true">
      <alignment horizontal="center" vertical="center" wrapText="true"/>
    </xf>
    <xf numFmtId="0" fontId="6" fillId="0" borderId="1" xfId="18" applyNumberFormat="true" applyFont="true" applyBorder="true" applyAlignment="true">
      <alignment horizontal="center" vertical="center"/>
    </xf>
    <xf numFmtId="0" fontId="6" fillId="0" borderId="1" xfId="54" applyNumberFormat="true" applyFont="true" applyBorder="true" applyAlignment="true">
      <alignment horizontal="center" vertical="center" wrapText="true"/>
    </xf>
    <xf numFmtId="0" fontId="6" fillId="0" borderId="1" xfId="18" applyNumberFormat="true" applyFont="true" applyFill="true" applyBorder="true" applyAlignment="true">
      <alignment horizontal="center" vertical="center"/>
    </xf>
    <xf numFmtId="0" fontId="6" fillId="0" borderId="1" xfId="18" applyNumberFormat="true" applyFont="true" applyFill="true" applyBorder="true" applyAlignment="true">
      <alignment horizontal="center" vertical="center" wrapText="true"/>
    </xf>
    <xf numFmtId="0" fontId="6" fillId="0" borderId="1" xfId="54" applyNumberFormat="true" applyFont="true" applyBorder="true" applyAlignment="true">
      <alignment horizontal="center" vertical="center"/>
    </xf>
    <xf numFmtId="0" fontId="6" fillId="0" borderId="1" xfId="21" applyNumberFormat="true" applyFont="true" applyBorder="true" applyAlignment="true">
      <alignment horizontal="center" vertical="center" wrapText="true" shrinkToFit="true"/>
    </xf>
    <xf numFmtId="0" fontId="6" fillId="0" borderId="1" xfId="20" applyNumberFormat="true" applyFont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34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Border="true" applyAlignment="true">
      <alignment horizontal="center" vertical="center"/>
    </xf>
    <xf numFmtId="0" fontId="0" fillId="0" borderId="2" xfId="0" applyNumberFormat="true" applyBorder="true" applyAlignment="true">
      <alignment horizontal="center" vertical="center"/>
    </xf>
  </cellXfs>
  <cellStyles count="137">
    <cellStyle name="常规" xfId="0" builtinId="0"/>
    <cellStyle name="适中 2 2" xfId="1"/>
    <cellStyle name="强调文字颜色 6 2 2" xfId="2"/>
    <cellStyle name="强调文字颜色 6 2" xfId="3"/>
    <cellStyle name="强调文字颜色 3 2 2" xfId="4"/>
    <cellStyle name="强调文字颜色 3 2" xfId="5"/>
    <cellStyle name="强调文字颜色 2 2" xfId="6"/>
    <cellStyle name="强调文字颜色 1 2 2" xfId="7"/>
    <cellStyle name="强调文字颜色 1 2" xfId="8"/>
    <cellStyle name="检查单元格 2 2" xfId="9"/>
    <cellStyle name="汇总 2 2" xfId="10"/>
    <cellStyle name="好 2 2" xfId="11"/>
    <cellStyle name="常规 6" xfId="12"/>
    <cellStyle name="链接单元格 2" xfId="13"/>
    <cellStyle name="常规 30" xfId="14"/>
    <cellStyle name="常规 2 6 2 2 4 2" xfId="15"/>
    <cellStyle name="常规 2 15" xfId="16"/>
    <cellStyle name="常规 2 13" xfId="17"/>
    <cellStyle name="常规 16 2" xfId="18"/>
    <cellStyle name="适中 2" xfId="19"/>
    <cellStyle name="常规 10 3 5 4" xfId="20"/>
    <cellStyle name="常规 10 3 5" xfId="21"/>
    <cellStyle name="差 2 3 4" xfId="22"/>
    <cellStyle name="差 2 10 2" xfId="23"/>
    <cellStyle name="差 2" xfId="24"/>
    <cellStyle name="标题 5" xfId="25"/>
    <cellStyle name="好 2" xfId="26"/>
    <cellStyle name="标题 4 2 2" xfId="27"/>
    <cellStyle name="标题 3 2" xfId="28"/>
    <cellStyle name="标题 2 2 2" xfId="29"/>
    <cellStyle name="标题 2 2" xfId="30"/>
    <cellStyle name="标题 1 2 2" xfId="31"/>
    <cellStyle name="标题 1 2" xfId="32"/>
    <cellStyle name="60% - 强调文字颜色 6 2 2" xfId="33"/>
    <cellStyle name="常规 10 3 3 4 2" xfId="34"/>
    <cellStyle name="60% - 强调文字颜色 6 2" xfId="35"/>
    <cellStyle name="输入 2 2" xfId="36"/>
    <cellStyle name="60% - 强调文字颜色 5 2 2" xfId="37"/>
    <cellStyle name="强调文字颜色 3" xfId="38" builtinId="37"/>
    <cellStyle name="输出 2" xfId="39"/>
    <cellStyle name="解释性文本 2 2" xfId="40"/>
    <cellStyle name="40% - 强调文字颜色 2" xfId="41" builtinId="35"/>
    <cellStyle name="60% - 强调文字颜色 2" xfId="42" builtinId="36"/>
    <cellStyle name="输入 2" xfId="43"/>
    <cellStyle name="60% - 强调文字颜色 5 2" xfId="44"/>
    <cellStyle name="强调文字颜色 2 2 2" xfId="45"/>
    <cellStyle name="40% - 强调文字颜色 1" xfId="46" builtinId="31"/>
    <cellStyle name="强调文字颜色 2" xfId="47" builtinId="33"/>
    <cellStyle name="适中" xfId="48" builtinId="28"/>
    <cellStyle name="强调文字颜色 1" xfId="49" builtinId="29"/>
    <cellStyle name="40% - 强调文字颜色 2 2 2" xfId="50"/>
    <cellStyle name="标题" xfId="51" builtinId="15"/>
    <cellStyle name="60% - 强调文字颜色 3" xfId="52" builtinId="40"/>
    <cellStyle name="链接单元格" xfId="53" builtinId="24"/>
    <cellStyle name="常规 18" xfId="54"/>
    <cellStyle name="20% - 强调文字颜色 2 2" xfId="55"/>
    <cellStyle name="60% - 强调文字颜色 2 2" xfId="56"/>
    <cellStyle name="强调文字颜色 4" xfId="57" builtinId="41"/>
    <cellStyle name="警告文本 2 2" xfId="58"/>
    <cellStyle name="汇总 2" xfId="59"/>
    <cellStyle name="千位分隔[0]" xfId="60" builtinId="6"/>
    <cellStyle name="已访问的超链接" xfId="61" builtinId="9"/>
    <cellStyle name="20% - 强调文字颜色 4" xfId="62" builtinId="42"/>
    <cellStyle name="差" xfId="63" builtinId="27"/>
    <cellStyle name="货币" xfId="64" builtinId="4"/>
    <cellStyle name="标题 3 2 2" xfId="65"/>
    <cellStyle name="20% - 强调文字颜色 3" xfId="66" builtinId="38"/>
    <cellStyle name="常规 10 3 3 4" xfId="67"/>
    <cellStyle name="60% - 强调文字颜色 6" xfId="68" builtinId="52"/>
    <cellStyle name="超链接" xfId="69" builtinId="8"/>
    <cellStyle name="标题 1" xfId="70" builtinId="16"/>
    <cellStyle name="输入" xfId="71" builtinId="20"/>
    <cellStyle name="60% - 强调文字颜色 5" xfId="72" builtinId="48"/>
    <cellStyle name="常规 33" xfId="73"/>
    <cellStyle name="40% - 强调文字颜色 6 2 2" xfId="74"/>
    <cellStyle name="20% - 强调文字颜色 2" xfId="75" builtinId="34"/>
    <cellStyle name="注释" xfId="76" builtinId="10"/>
    <cellStyle name="60% - 强调文字颜色 4" xfId="77" builtinId="44"/>
    <cellStyle name="60% - 强调文字颜色 1 2 2" xfId="78"/>
    <cellStyle name="60% - 强调文字颜色 1" xfId="79" builtinId="32"/>
    <cellStyle name="60% - 强调文字颜色 1 2" xfId="80"/>
    <cellStyle name="常规_Sheet1" xfId="81"/>
    <cellStyle name="标题 2" xfId="82" builtinId="17"/>
    <cellStyle name="链接单元格 2 2" xfId="83"/>
    <cellStyle name="20% - 强调文字颜色 1" xfId="84" builtinId="30"/>
    <cellStyle name="百分比" xfId="85" builtinId="5"/>
    <cellStyle name="60% - 强调文字颜色 3 2 2" xfId="86"/>
    <cellStyle name="计算 2" xfId="87"/>
    <cellStyle name="解释性文本" xfId="88" builtinId="53"/>
    <cellStyle name="标题 3" xfId="89" builtinId="18"/>
    <cellStyle name="检查单元格 2" xfId="90"/>
    <cellStyle name="20% - 强调文字颜色 3 2 2" xfId="91"/>
    <cellStyle name="解释性文本 2" xfId="92"/>
    <cellStyle name="计算 2 2" xfId="93"/>
    <cellStyle name="输出" xfId="94" builtinId="21"/>
    <cellStyle name="40% - 强调文字颜色 4" xfId="95" builtinId="43"/>
    <cellStyle name="60% - 强调文字颜色 3 2" xfId="96"/>
    <cellStyle name="强调文字颜色 5" xfId="97" builtinId="45"/>
    <cellStyle name="20% - 强调文字颜色 5" xfId="98" builtinId="46"/>
    <cellStyle name="货币[0]" xfId="99" builtinId="7"/>
    <cellStyle name="40% - 强调文字颜色 5" xfId="100" builtinId="47"/>
    <cellStyle name="强调文字颜色 6" xfId="101" builtinId="49"/>
    <cellStyle name="20% - 强调文字颜色 6" xfId="102" builtinId="50"/>
    <cellStyle name="20% - 强调文字颜色 5 2" xfId="103"/>
    <cellStyle name="40% - 强调文字颜色 6" xfId="104" builtinId="51"/>
    <cellStyle name="20% - 强调文字颜色 2 2 2" xfId="105"/>
    <cellStyle name="百分比 2" xfId="106"/>
    <cellStyle name="40% - 强调文字颜色 3" xfId="107" builtinId="39"/>
    <cellStyle name="20% - 强调文字颜色 1 2" xfId="108"/>
    <cellStyle name="检查单元格" xfId="109" builtinId="23"/>
    <cellStyle name="20% - 强调文字颜色 3 2" xfId="110"/>
    <cellStyle name="标题 4" xfId="111" builtinId="19"/>
    <cellStyle name="20% - 强调文字颜色 4 2" xfId="112"/>
    <cellStyle name="标题 4 2" xfId="113"/>
    <cellStyle name="好" xfId="114" builtinId="26"/>
    <cellStyle name="20% - 强调文字颜色 4 2 2" xfId="115"/>
    <cellStyle name="千位分隔" xfId="116" builtinId="3"/>
    <cellStyle name="20% - 强调文字颜色 5 2 2" xfId="117"/>
    <cellStyle name="20% - 强调文字颜色 6 2" xfId="118"/>
    <cellStyle name="计算" xfId="119" builtinId="22"/>
    <cellStyle name="20% - 强调文字颜色 6 2 2" xfId="120"/>
    <cellStyle name="40% - 强调文字颜色 1 2" xfId="121"/>
    <cellStyle name="40% - 强调文字颜色 1 2 2" xfId="122"/>
    <cellStyle name="输出 2 2" xfId="123"/>
    <cellStyle name="常规 4" xfId="124"/>
    <cellStyle name="40% - 强调文字颜色 2 2" xfId="125"/>
    <cellStyle name="20% - 强调文字颜色 1 2 2" xfId="126"/>
    <cellStyle name="40% - 强调文字颜色 3 2" xfId="127"/>
    <cellStyle name="40% - 强调文字颜色 3 2 2" xfId="128"/>
    <cellStyle name="40% - 强调文字颜色 6 2" xfId="129"/>
    <cellStyle name="60% - 强调文字颜色 2 2 2" xfId="130"/>
    <cellStyle name="注释 2" xfId="131"/>
    <cellStyle name="警告文本" xfId="132" builtinId="11"/>
    <cellStyle name="60% - 强调文字颜色 4 2" xfId="133"/>
    <cellStyle name="警告文本 2" xfId="134"/>
    <cellStyle name="汇总" xfId="135" builtinId="25"/>
    <cellStyle name="60% - 强调文字颜色 4 2 2" xfId="13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0"/>
  <sheetViews>
    <sheetView tabSelected="1" workbookViewId="0">
      <selection activeCell="V5" sqref="V5"/>
    </sheetView>
  </sheetViews>
  <sheetFormatPr defaultColWidth="9" defaultRowHeight="19.5" customHeight="true"/>
  <cols>
    <col min="1" max="1" width="4.75238095238095" style="5" customWidth="true"/>
    <col min="2" max="2" width="6.12380952380952" style="5" customWidth="true"/>
    <col min="3" max="3" width="6.12380952380952" style="6" customWidth="true"/>
    <col min="4" max="4" width="5.5047619047619" style="5" customWidth="true"/>
    <col min="5" max="5" width="4.87619047619048" style="5" customWidth="true"/>
    <col min="6" max="7" width="5.5047619047619" style="5" customWidth="true"/>
    <col min="8" max="8" width="28.2857142857143" style="5" customWidth="true"/>
    <col min="9" max="11" width="6.5047619047619" style="5" customWidth="true"/>
    <col min="12" max="12" width="4.5047619047619" style="5" customWidth="true"/>
    <col min="13" max="13" width="6.5047619047619" style="5" customWidth="true"/>
    <col min="14" max="14" width="8" style="5" customWidth="true"/>
    <col min="15" max="15" width="11.3714285714286" style="5" customWidth="true"/>
    <col min="16" max="16384" width="9" style="5"/>
  </cols>
  <sheetData>
    <row r="1" customHeight="true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8.5" customHeight="true" spans="1:16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customHeight="true" spans="1:16">
      <c r="A3" s="10" t="s">
        <v>17</v>
      </c>
      <c r="B3" s="11" t="s">
        <v>18</v>
      </c>
      <c r="C3" s="11" t="s">
        <v>19</v>
      </c>
      <c r="D3" s="11" t="s">
        <v>20</v>
      </c>
      <c r="E3" s="17" t="e">
        <f ca="1">DATEDIF(TEXT(MID(#REF!,7,8),"#-00-00"),TODAY(),"Y")</f>
        <v>#REF!</v>
      </c>
      <c r="F3" s="11" t="s">
        <v>21</v>
      </c>
      <c r="G3" s="11" t="s">
        <v>22</v>
      </c>
      <c r="H3" s="18" t="s">
        <v>23</v>
      </c>
      <c r="I3" s="20" t="s">
        <v>17</v>
      </c>
      <c r="J3" s="20" t="s">
        <v>24</v>
      </c>
      <c r="K3" s="21">
        <f t="shared" ref="K3:K55" si="0">J3*I3</f>
        <v>100</v>
      </c>
      <c r="L3" s="20"/>
      <c r="M3" s="21">
        <f t="shared" ref="M3:M55" si="1">K3</f>
        <v>100</v>
      </c>
      <c r="N3" s="21" t="s">
        <v>25</v>
      </c>
      <c r="O3" s="18" t="s">
        <v>26</v>
      </c>
      <c r="P3" s="18"/>
    </row>
    <row r="4" customHeight="true" spans="1:16">
      <c r="A4" s="10" t="s">
        <v>27</v>
      </c>
      <c r="B4" s="11" t="s">
        <v>18</v>
      </c>
      <c r="C4" s="11" t="s">
        <v>28</v>
      </c>
      <c r="D4" s="11" t="s">
        <v>20</v>
      </c>
      <c r="E4" s="17" t="e">
        <f ca="1">DATEDIF(TEXT(MID(#REF!,7,8),"#-00-00"),TODAY(),"Y")</f>
        <v>#REF!</v>
      </c>
      <c r="F4" s="11" t="s">
        <v>21</v>
      </c>
      <c r="G4" s="11" t="s">
        <v>22</v>
      </c>
      <c r="H4" s="18" t="s">
        <v>29</v>
      </c>
      <c r="I4" s="20" t="s">
        <v>17</v>
      </c>
      <c r="J4" s="20" t="s">
        <v>24</v>
      </c>
      <c r="K4" s="21">
        <f t="shared" si="0"/>
        <v>100</v>
      </c>
      <c r="L4" s="20"/>
      <c r="M4" s="21">
        <f t="shared" si="1"/>
        <v>100</v>
      </c>
      <c r="N4" s="21" t="s">
        <v>25</v>
      </c>
      <c r="O4" s="18" t="s">
        <v>30</v>
      </c>
      <c r="P4" s="18"/>
    </row>
    <row r="5" customHeight="true" spans="1:16">
      <c r="A5" s="10" t="s">
        <v>31</v>
      </c>
      <c r="B5" s="11" t="s">
        <v>18</v>
      </c>
      <c r="C5" s="11" t="s">
        <v>32</v>
      </c>
      <c r="D5" s="11" t="s">
        <v>20</v>
      </c>
      <c r="E5" s="17" t="e">
        <f ca="1">DATEDIF(TEXT(MID(#REF!,7,8),"#-00-00"),TODAY(),"Y")</f>
        <v>#REF!</v>
      </c>
      <c r="F5" s="11" t="s">
        <v>21</v>
      </c>
      <c r="G5" s="11" t="s">
        <v>22</v>
      </c>
      <c r="H5" s="18" t="s">
        <v>33</v>
      </c>
      <c r="I5" s="20" t="s">
        <v>17</v>
      </c>
      <c r="J5" s="20" t="s">
        <v>24</v>
      </c>
      <c r="K5" s="21">
        <f t="shared" si="0"/>
        <v>100</v>
      </c>
      <c r="L5" s="20"/>
      <c r="M5" s="21">
        <f t="shared" si="1"/>
        <v>100</v>
      </c>
      <c r="N5" s="21" t="s">
        <v>25</v>
      </c>
      <c r="O5" s="18" t="s">
        <v>34</v>
      </c>
      <c r="P5" s="18"/>
    </row>
    <row r="6" customHeight="true" spans="1:16">
      <c r="A6" s="10" t="s">
        <v>35</v>
      </c>
      <c r="B6" s="12" t="s">
        <v>18</v>
      </c>
      <c r="C6" s="11" t="s">
        <v>36</v>
      </c>
      <c r="D6" s="12" t="s">
        <v>20</v>
      </c>
      <c r="E6" s="17" t="e">
        <f ca="1">DATEDIF(TEXT(MID(#REF!,7,8),"#-00-00"),TODAY(),"Y")</f>
        <v>#REF!</v>
      </c>
      <c r="F6" s="12" t="s">
        <v>21</v>
      </c>
      <c r="G6" s="12" t="s">
        <v>22</v>
      </c>
      <c r="H6" s="18" t="s">
        <v>37</v>
      </c>
      <c r="I6" s="22" t="s">
        <v>17</v>
      </c>
      <c r="J6" s="23" t="s">
        <v>24</v>
      </c>
      <c r="K6" s="21">
        <f t="shared" si="0"/>
        <v>100</v>
      </c>
      <c r="L6" s="23"/>
      <c r="M6" s="21">
        <f t="shared" si="1"/>
        <v>100</v>
      </c>
      <c r="N6" s="12" t="s">
        <v>25</v>
      </c>
      <c r="O6" s="24" t="s">
        <v>38</v>
      </c>
      <c r="P6" s="24"/>
    </row>
    <row r="7" customHeight="true" spans="1:16">
      <c r="A7" s="10" t="s">
        <v>39</v>
      </c>
      <c r="B7" s="12" t="s">
        <v>18</v>
      </c>
      <c r="C7" s="11" t="s">
        <v>40</v>
      </c>
      <c r="D7" s="12" t="s">
        <v>20</v>
      </c>
      <c r="E7" s="17" t="e">
        <f ca="1">DATEDIF(TEXT(MID(#REF!,7,8),"#-00-00"),TODAY(),"Y")</f>
        <v>#REF!</v>
      </c>
      <c r="F7" s="12" t="s">
        <v>41</v>
      </c>
      <c r="G7" s="12" t="s">
        <v>42</v>
      </c>
      <c r="H7" s="18" t="s">
        <v>43</v>
      </c>
      <c r="I7" s="22" t="s">
        <v>17</v>
      </c>
      <c r="J7" s="22" t="s">
        <v>44</v>
      </c>
      <c r="K7" s="21">
        <f t="shared" si="0"/>
        <v>90</v>
      </c>
      <c r="L7" s="22"/>
      <c r="M7" s="21">
        <f t="shared" si="1"/>
        <v>90</v>
      </c>
      <c r="N7" s="25" t="s">
        <v>25</v>
      </c>
      <c r="O7" s="24" t="s">
        <v>45</v>
      </c>
      <c r="P7" s="26"/>
    </row>
    <row r="8" customHeight="true" spans="1:16">
      <c r="A8" s="10" t="s">
        <v>46</v>
      </c>
      <c r="B8" s="11" t="s">
        <v>18</v>
      </c>
      <c r="C8" s="11" t="s">
        <v>47</v>
      </c>
      <c r="D8" s="11" t="s">
        <v>48</v>
      </c>
      <c r="E8" s="17" t="e">
        <f ca="1">DATEDIF(TEXT(MID(#REF!,7,8),"#-00-00"),TODAY(),"Y")</f>
        <v>#REF!</v>
      </c>
      <c r="F8" s="11" t="s">
        <v>21</v>
      </c>
      <c r="G8" s="11" t="s">
        <v>22</v>
      </c>
      <c r="H8" s="18" t="s">
        <v>49</v>
      </c>
      <c r="I8" s="20" t="s">
        <v>17</v>
      </c>
      <c r="J8" s="20" t="s">
        <v>24</v>
      </c>
      <c r="K8" s="21">
        <f t="shared" si="0"/>
        <v>100</v>
      </c>
      <c r="L8" s="20"/>
      <c r="M8" s="21">
        <f t="shared" si="1"/>
        <v>100</v>
      </c>
      <c r="N8" s="21" t="s">
        <v>25</v>
      </c>
      <c r="O8" s="18" t="s">
        <v>50</v>
      </c>
      <c r="P8" s="18"/>
    </row>
    <row r="9" customHeight="true" spans="1:16">
      <c r="A9" s="10" t="s">
        <v>51</v>
      </c>
      <c r="B9" s="11" t="s">
        <v>18</v>
      </c>
      <c r="C9" s="11" t="s">
        <v>52</v>
      </c>
      <c r="D9" s="11" t="s">
        <v>20</v>
      </c>
      <c r="E9" s="17" t="e">
        <f ca="1">DATEDIF(TEXT(MID(#REF!,7,8),"#-00-00"),TODAY(),"Y")</f>
        <v>#REF!</v>
      </c>
      <c r="F9" s="11" t="s">
        <v>21</v>
      </c>
      <c r="G9" s="11" t="s">
        <v>22</v>
      </c>
      <c r="H9" s="18" t="s">
        <v>53</v>
      </c>
      <c r="I9" s="20" t="s">
        <v>17</v>
      </c>
      <c r="J9" s="20" t="s">
        <v>24</v>
      </c>
      <c r="K9" s="21">
        <f t="shared" si="0"/>
        <v>100</v>
      </c>
      <c r="L9" s="20"/>
      <c r="M9" s="21">
        <f t="shared" si="1"/>
        <v>100</v>
      </c>
      <c r="N9" s="21" t="s">
        <v>25</v>
      </c>
      <c r="O9" s="18" t="s">
        <v>54</v>
      </c>
      <c r="P9" s="18"/>
    </row>
    <row r="10" customHeight="true" spans="1:16">
      <c r="A10" s="10" t="s">
        <v>55</v>
      </c>
      <c r="B10" s="12" t="s">
        <v>18</v>
      </c>
      <c r="C10" s="11" t="s">
        <v>56</v>
      </c>
      <c r="D10" s="12" t="s">
        <v>48</v>
      </c>
      <c r="E10" s="17" t="e">
        <f ca="1">DATEDIF(TEXT(MID(#REF!,7,8),"#-00-00"),TODAY(),"Y")</f>
        <v>#REF!</v>
      </c>
      <c r="F10" s="12" t="s">
        <v>41</v>
      </c>
      <c r="G10" s="12" t="s">
        <v>42</v>
      </c>
      <c r="H10" s="18" t="s">
        <v>57</v>
      </c>
      <c r="I10" s="22" t="s">
        <v>17</v>
      </c>
      <c r="J10" s="22" t="s">
        <v>44</v>
      </c>
      <c r="K10" s="21">
        <f t="shared" si="0"/>
        <v>90</v>
      </c>
      <c r="L10" s="22"/>
      <c r="M10" s="21">
        <f t="shared" si="1"/>
        <v>90</v>
      </c>
      <c r="N10" s="25" t="s">
        <v>25</v>
      </c>
      <c r="O10" s="24" t="s">
        <v>54</v>
      </c>
      <c r="P10" s="26"/>
    </row>
    <row r="11" customHeight="true" spans="1:16">
      <c r="A11" s="10" t="s">
        <v>58</v>
      </c>
      <c r="B11" s="11" t="s">
        <v>18</v>
      </c>
      <c r="C11" s="11" t="s">
        <v>59</v>
      </c>
      <c r="D11" s="11" t="s">
        <v>20</v>
      </c>
      <c r="E11" s="17" t="e">
        <f ca="1">DATEDIF(TEXT(MID(#REF!,7,8),"#-00-00"),TODAY(),"Y")</f>
        <v>#REF!</v>
      </c>
      <c r="F11" s="11" t="s">
        <v>60</v>
      </c>
      <c r="G11" s="11" t="s">
        <v>22</v>
      </c>
      <c r="H11" s="18" t="s">
        <v>61</v>
      </c>
      <c r="I11" s="20" t="s">
        <v>17</v>
      </c>
      <c r="J11" s="20" t="s">
        <v>24</v>
      </c>
      <c r="K11" s="21">
        <f t="shared" si="0"/>
        <v>100</v>
      </c>
      <c r="L11" s="20"/>
      <c r="M11" s="21">
        <f t="shared" si="1"/>
        <v>100</v>
      </c>
      <c r="N11" s="21" t="s">
        <v>25</v>
      </c>
      <c r="O11" s="18" t="s">
        <v>62</v>
      </c>
      <c r="P11" s="18"/>
    </row>
    <row r="12" customHeight="true" spans="1:16">
      <c r="A12" s="10" t="s">
        <v>63</v>
      </c>
      <c r="B12" s="11" t="s">
        <v>18</v>
      </c>
      <c r="C12" s="11" t="s">
        <v>64</v>
      </c>
      <c r="D12" s="11" t="s">
        <v>48</v>
      </c>
      <c r="E12" s="17" t="e">
        <f ca="1">DATEDIF(TEXT(MID(#REF!,7,8),"#-00-00"),TODAY(),"Y")</f>
        <v>#REF!</v>
      </c>
      <c r="F12" s="11" t="s">
        <v>21</v>
      </c>
      <c r="G12" s="11" t="s">
        <v>22</v>
      </c>
      <c r="H12" s="18" t="s">
        <v>65</v>
      </c>
      <c r="I12" s="20" t="s">
        <v>17</v>
      </c>
      <c r="J12" s="20" t="s">
        <v>24</v>
      </c>
      <c r="K12" s="21">
        <f t="shared" si="0"/>
        <v>100</v>
      </c>
      <c r="L12" s="20"/>
      <c r="M12" s="21">
        <f t="shared" si="1"/>
        <v>100</v>
      </c>
      <c r="N12" s="21" t="s">
        <v>25</v>
      </c>
      <c r="O12" s="18" t="s">
        <v>66</v>
      </c>
      <c r="P12" s="18"/>
    </row>
    <row r="13" customHeight="true" spans="1:16">
      <c r="A13" s="10" t="s">
        <v>67</v>
      </c>
      <c r="B13" s="11" t="s">
        <v>18</v>
      </c>
      <c r="C13" s="11" t="s">
        <v>68</v>
      </c>
      <c r="D13" s="11" t="s">
        <v>48</v>
      </c>
      <c r="E13" s="17" t="e">
        <f ca="1">DATEDIF(TEXT(MID(#REF!,7,8),"#-00-00"),TODAY(),"Y")</f>
        <v>#REF!</v>
      </c>
      <c r="F13" s="11" t="s">
        <v>60</v>
      </c>
      <c r="G13" s="11" t="s">
        <v>22</v>
      </c>
      <c r="H13" s="18" t="s">
        <v>69</v>
      </c>
      <c r="I13" s="20" t="s">
        <v>17</v>
      </c>
      <c r="J13" s="20" t="s">
        <v>24</v>
      </c>
      <c r="K13" s="21">
        <f t="shared" si="0"/>
        <v>100</v>
      </c>
      <c r="L13" s="20"/>
      <c r="M13" s="21">
        <f t="shared" si="1"/>
        <v>100</v>
      </c>
      <c r="N13" s="21" t="s">
        <v>25</v>
      </c>
      <c r="O13" s="18" t="s">
        <v>70</v>
      </c>
      <c r="P13" s="18"/>
    </row>
    <row r="14" customHeight="true" spans="1:16">
      <c r="A14" s="10" t="s">
        <v>71</v>
      </c>
      <c r="B14" s="11" t="s">
        <v>18</v>
      </c>
      <c r="C14" s="11" t="s">
        <v>72</v>
      </c>
      <c r="D14" s="11" t="s">
        <v>48</v>
      </c>
      <c r="E14" s="17" t="e">
        <f ca="1">DATEDIF(TEXT(MID(#REF!,7,8),"#-00-00"),TODAY(),"Y")</f>
        <v>#REF!</v>
      </c>
      <c r="F14" s="11" t="s">
        <v>21</v>
      </c>
      <c r="G14" s="11" t="s">
        <v>22</v>
      </c>
      <c r="H14" s="18" t="s">
        <v>73</v>
      </c>
      <c r="I14" s="20" t="s">
        <v>17</v>
      </c>
      <c r="J14" s="20" t="s">
        <v>24</v>
      </c>
      <c r="K14" s="21">
        <f t="shared" si="0"/>
        <v>100</v>
      </c>
      <c r="L14" s="20"/>
      <c r="M14" s="21">
        <f t="shared" si="1"/>
        <v>100</v>
      </c>
      <c r="N14" s="21" t="s">
        <v>25</v>
      </c>
      <c r="O14" s="18" t="s">
        <v>74</v>
      </c>
      <c r="P14" s="18"/>
    </row>
    <row r="15" customHeight="true" spans="1:16">
      <c r="A15" s="10" t="s">
        <v>75</v>
      </c>
      <c r="B15" s="11" t="s">
        <v>18</v>
      </c>
      <c r="C15" s="11" t="s">
        <v>76</v>
      </c>
      <c r="D15" s="11" t="s">
        <v>48</v>
      </c>
      <c r="E15" s="17" t="e">
        <f ca="1">DATEDIF(TEXT(MID(#REF!,7,8),"#-00-00"),TODAY(),"Y")</f>
        <v>#REF!</v>
      </c>
      <c r="F15" s="11" t="s">
        <v>21</v>
      </c>
      <c r="G15" s="11" t="s">
        <v>22</v>
      </c>
      <c r="H15" s="18" t="s">
        <v>77</v>
      </c>
      <c r="I15" s="20" t="s">
        <v>17</v>
      </c>
      <c r="J15" s="20" t="s">
        <v>24</v>
      </c>
      <c r="K15" s="21">
        <f t="shared" si="0"/>
        <v>100</v>
      </c>
      <c r="L15" s="20"/>
      <c r="M15" s="21">
        <f t="shared" si="1"/>
        <v>100</v>
      </c>
      <c r="N15" s="21" t="s">
        <v>25</v>
      </c>
      <c r="O15" s="18" t="s">
        <v>78</v>
      </c>
      <c r="P15" s="18"/>
    </row>
    <row r="16" s="1" customFormat="true" customHeight="true" spans="1:16">
      <c r="A16" s="10" t="s">
        <v>79</v>
      </c>
      <c r="B16" s="11" t="s">
        <v>18</v>
      </c>
      <c r="C16" s="11" t="s">
        <v>80</v>
      </c>
      <c r="D16" s="11" t="s">
        <v>48</v>
      </c>
      <c r="E16" s="17" t="e">
        <f ca="1">DATEDIF(TEXT(MID(#REF!,7,8),"#-00-00"),TODAY(),"Y")</f>
        <v>#REF!</v>
      </c>
      <c r="F16" s="11" t="s">
        <v>41</v>
      </c>
      <c r="G16" s="11" t="s">
        <v>22</v>
      </c>
      <c r="H16" s="18" t="s">
        <v>81</v>
      </c>
      <c r="I16" s="20" t="s">
        <v>17</v>
      </c>
      <c r="J16" s="20" t="s">
        <v>24</v>
      </c>
      <c r="K16" s="21">
        <f t="shared" si="0"/>
        <v>100</v>
      </c>
      <c r="L16" s="20"/>
      <c r="M16" s="21">
        <f t="shared" si="1"/>
        <v>100</v>
      </c>
      <c r="N16" s="21" t="s">
        <v>25</v>
      </c>
      <c r="O16" s="18" t="s">
        <v>82</v>
      </c>
      <c r="P16" s="18"/>
    </row>
    <row r="17" customHeight="true" spans="1:16">
      <c r="A17" s="10" t="s">
        <v>83</v>
      </c>
      <c r="B17" s="11" t="s">
        <v>18</v>
      </c>
      <c r="C17" s="11" t="s">
        <v>84</v>
      </c>
      <c r="D17" s="11" t="s">
        <v>20</v>
      </c>
      <c r="E17" s="17" t="e">
        <f ca="1">DATEDIF(TEXT(MID(#REF!,7,8),"#-00-00"),TODAY(),"Y")</f>
        <v>#REF!</v>
      </c>
      <c r="F17" s="11" t="s">
        <v>21</v>
      </c>
      <c r="G17" s="11" t="s">
        <v>22</v>
      </c>
      <c r="H17" s="18" t="s">
        <v>85</v>
      </c>
      <c r="I17" s="20" t="s">
        <v>17</v>
      </c>
      <c r="J17" s="20" t="s">
        <v>24</v>
      </c>
      <c r="K17" s="21">
        <f t="shared" si="0"/>
        <v>100</v>
      </c>
      <c r="L17" s="20"/>
      <c r="M17" s="21">
        <f t="shared" si="1"/>
        <v>100</v>
      </c>
      <c r="N17" s="21" t="s">
        <v>25</v>
      </c>
      <c r="O17" s="18" t="s">
        <v>86</v>
      </c>
      <c r="P17" s="18"/>
    </row>
    <row r="18" customHeight="true" spans="1:16">
      <c r="A18" s="10" t="s">
        <v>87</v>
      </c>
      <c r="B18" s="11" t="s">
        <v>18</v>
      </c>
      <c r="C18" s="11" t="s">
        <v>88</v>
      </c>
      <c r="D18" s="11" t="s">
        <v>20</v>
      </c>
      <c r="E18" s="17" t="e">
        <f ca="1">DATEDIF(TEXT(MID(#REF!,7,8),"#-00-00"),TODAY(),"Y")</f>
        <v>#REF!</v>
      </c>
      <c r="F18" s="11" t="s">
        <v>21</v>
      </c>
      <c r="G18" s="11" t="s">
        <v>22</v>
      </c>
      <c r="H18" s="18" t="s">
        <v>89</v>
      </c>
      <c r="I18" s="20" t="s">
        <v>17</v>
      </c>
      <c r="J18" s="20" t="s">
        <v>24</v>
      </c>
      <c r="K18" s="21">
        <f t="shared" si="0"/>
        <v>100</v>
      </c>
      <c r="L18" s="20"/>
      <c r="M18" s="21">
        <f t="shared" si="1"/>
        <v>100</v>
      </c>
      <c r="N18" s="21" t="s">
        <v>25</v>
      </c>
      <c r="O18" s="18" t="s">
        <v>90</v>
      </c>
      <c r="P18" s="18"/>
    </row>
    <row r="19" customHeight="true" spans="1:16">
      <c r="A19" s="10" t="s">
        <v>91</v>
      </c>
      <c r="B19" s="11" t="s">
        <v>18</v>
      </c>
      <c r="C19" s="11" t="s">
        <v>92</v>
      </c>
      <c r="D19" s="11" t="s">
        <v>20</v>
      </c>
      <c r="E19" s="17" t="e">
        <f ca="1">DATEDIF(TEXT(MID(#REF!,7,8),"#-00-00"),TODAY(),"Y")</f>
        <v>#REF!</v>
      </c>
      <c r="F19" s="11" t="s">
        <v>41</v>
      </c>
      <c r="G19" s="11" t="s">
        <v>22</v>
      </c>
      <c r="H19" s="18" t="s">
        <v>93</v>
      </c>
      <c r="I19" s="20" t="s">
        <v>17</v>
      </c>
      <c r="J19" s="20" t="s">
        <v>24</v>
      </c>
      <c r="K19" s="21">
        <f t="shared" si="0"/>
        <v>100</v>
      </c>
      <c r="L19" s="20"/>
      <c r="M19" s="21">
        <f t="shared" si="1"/>
        <v>100</v>
      </c>
      <c r="N19" s="21" t="s">
        <v>25</v>
      </c>
      <c r="O19" s="18" t="s">
        <v>94</v>
      </c>
      <c r="P19" s="18"/>
    </row>
    <row r="20" customHeight="true" spans="1:16">
      <c r="A20" s="10" t="s">
        <v>95</v>
      </c>
      <c r="B20" s="11" t="s">
        <v>18</v>
      </c>
      <c r="C20" s="11" t="s">
        <v>96</v>
      </c>
      <c r="D20" s="11" t="s">
        <v>48</v>
      </c>
      <c r="E20" s="17" t="e">
        <f ca="1">DATEDIF(TEXT(MID(#REF!,7,8),"#-00-00"),TODAY(),"Y")</f>
        <v>#REF!</v>
      </c>
      <c r="F20" s="11" t="s">
        <v>60</v>
      </c>
      <c r="G20" s="11" t="s">
        <v>22</v>
      </c>
      <c r="H20" s="18" t="s">
        <v>97</v>
      </c>
      <c r="I20" s="20" t="s">
        <v>17</v>
      </c>
      <c r="J20" s="20" t="s">
        <v>24</v>
      </c>
      <c r="K20" s="21">
        <f t="shared" si="0"/>
        <v>100</v>
      </c>
      <c r="L20" s="20"/>
      <c r="M20" s="21">
        <f t="shared" si="1"/>
        <v>100</v>
      </c>
      <c r="N20" s="21" t="s">
        <v>25</v>
      </c>
      <c r="O20" s="18" t="s">
        <v>98</v>
      </c>
      <c r="P20" s="18"/>
    </row>
    <row r="21" customHeight="true" spans="1:16">
      <c r="A21" s="10" t="s">
        <v>99</v>
      </c>
      <c r="B21" s="11" t="s">
        <v>18</v>
      </c>
      <c r="C21" s="11" t="s">
        <v>100</v>
      </c>
      <c r="D21" s="11" t="s">
        <v>20</v>
      </c>
      <c r="E21" s="17" t="e">
        <f ca="1">DATEDIF(TEXT(MID(#REF!,7,8),"#-00-00"),TODAY(),"Y")</f>
        <v>#REF!</v>
      </c>
      <c r="F21" s="11" t="s">
        <v>60</v>
      </c>
      <c r="G21" s="11" t="s">
        <v>22</v>
      </c>
      <c r="H21" s="18" t="s">
        <v>101</v>
      </c>
      <c r="I21" s="20" t="s">
        <v>17</v>
      </c>
      <c r="J21" s="20" t="s">
        <v>24</v>
      </c>
      <c r="K21" s="21">
        <f t="shared" si="0"/>
        <v>100</v>
      </c>
      <c r="L21" s="20"/>
      <c r="M21" s="21">
        <f t="shared" si="1"/>
        <v>100</v>
      </c>
      <c r="N21" s="21" t="s">
        <v>25</v>
      </c>
      <c r="O21" s="18" t="s">
        <v>102</v>
      </c>
      <c r="P21" s="18"/>
    </row>
    <row r="22" customHeight="true" spans="1:16">
      <c r="A22" s="10" t="s">
        <v>103</v>
      </c>
      <c r="B22" s="11" t="s">
        <v>18</v>
      </c>
      <c r="C22" s="11" t="s">
        <v>104</v>
      </c>
      <c r="D22" s="11" t="s">
        <v>20</v>
      </c>
      <c r="E22" s="17" t="e">
        <f ca="1">DATEDIF(TEXT(MID(#REF!,7,8),"#-00-00"),TODAY(),"Y")</f>
        <v>#REF!</v>
      </c>
      <c r="F22" s="11" t="s">
        <v>105</v>
      </c>
      <c r="G22" s="11" t="s">
        <v>42</v>
      </c>
      <c r="H22" s="18" t="s">
        <v>106</v>
      </c>
      <c r="I22" s="20" t="s">
        <v>17</v>
      </c>
      <c r="J22" s="20" t="s">
        <v>44</v>
      </c>
      <c r="K22" s="21">
        <f t="shared" si="0"/>
        <v>90</v>
      </c>
      <c r="L22" s="20"/>
      <c r="M22" s="21">
        <f t="shared" si="1"/>
        <v>90</v>
      </c>
      <c r="N22" s="21" t="s">
        <v>25</v>
      </c>
      <c r="O22" s="18" t="s">
        <v>107</v>
      </c>
      <c r="P22" s="18"/>
    </row>
    <row r="23" customHeight="true" spans="1:16">
      <c r="A23" s="10" t="s">
        <v>108</v>
      </c>
      <c r="B23" s="11" t="s">
        <v>18</v>
      </c>
      <c r="C23" s="11" t="s">
        <v>109</v>
      </c>
      <c r="D23" s="11" t="s">
        <v>20</v>
      </c>
      <c r="E23" s="17" t="e">
        <f ca="1">DATEDIF(TEXT(MID(#REF!,7,8),"#-00-00"),TODAY(),"Y")</f>
        <v>#REF!</v>
      </c>
      <c r="F23" s="11" t="s">
        <v>105</v>
      </c>
      <c r="G23" s="11" t="s">
        <v>42</v>
      </c>
      <c r="H23" s="18" t="s">
        <v>110</v>
      </c>
      <c r="I23" s="20" t="s">
        <v>17</v>
      </c>
      <c r="J23" s="20" t="s">
        <v>44</v>
      </c>
      <c r="K23" s="21">
        <f t="shared" si="0"/>
        <v>90</v>
      </c>
      <c r="L23" s="20"/>
      <c r="M23" s="21">
        <f t="shared" si="1"/>
        <v>90</v>
      </c>
      <c r="N23" s="21" t="s">
        <v>25</v>
      </c>
      <c r="O23" s="18" t="s">
        <v>111</v>
      </c>
      <c r="P23" s="18"/>
    </row>
    <row r="24" customHeight="true" spans="1:16">
      <c r="A24" s="10" t="s">
        <v>112</v>
      </c>
      <c r="B24" s="11" t="s">
        <v>18</v>
      </c>
      <c r="C24" s="11" t="s">
        <v>113</v>
      </c>
      <c r="D24" s="11" t="s">
        <v>48</v>
      </c>
      <c r="E24" s="17" t="e">
        <f ca="1">DATEDIF(TEXT(MID(#REF!,7,8),"#-00-00"),TODAY(),"Y")</f>
        <v>#REF!</v>
      </c>
      <c r="F24" s="11" t="s">
        <v>114</v>
      </c>
      <c r="G24" s="11" t="s">
        <v>42</v>
      </c>
      <c r="H24" s="18" t="s">
        <v>115</v>
      </c>
      <c r="I24" s="20" t="s">
        <v>17</v>
      </c>
      <c r="J24" s="20" t="s">
        <v>44</v>
      </c>
      <c r="K24" s="21">
        <f t="shared" si="0"/>
        <v>90</v>
      </c>
      <c r="L24" s="10"/>
      <c r="M24" s="21">
        <f t="shared" si="1"/>
        <v>90</v>
      </c>
      <c r="N24" s="11" t="s">
        <v>25</v>
      </c>
      <c r="O24" s="18" t="s">
        <v>116</v>
      </c>
      <c r="P24" s="18"/>
    </row>
    <row r="25" customHeight="true" spans="1:16">
      <c r="A25" s="10" t="s">
        <v>117</v>
      </c>
      <c r="B25" s="11" t="s">
        <v>18</v>
      </c>
      <c r="C25" s="11" t="s">
        <v>118</v>
      </c>
      <c r="D25" s="11" t="s">
        <v>20</v>
      </c>
      <c r="E25" s="17" t="e">
        <f ca="1">DATEDIF(TEXT(MID(#REF!,7,8),"#-00-00"),TODAY(),"Y")</f>
        <v>#REF!</v>
      </c>
      <c r="F25" s="11" t="s">
        <v>41</v>
      </c>
      <c r="G25" s="11" t="s">
        <v>42</v>
      </c>
      <c r="H25" s="18" t="s">
        <v>119</v>
      </c>
      <c r="I25" s="20" t="s">
        <v>17</v>
      </c>
      <c r="J25" s="20" t="s">
        <v>44</v>
      </c>
      <c r="K25" s="21">
        <f t="shared" si="0"/>
        <v>90</v>
      </c>
      <c r="L25" s="20"/>
      <c r="M25" s="21">
        <f t="shared" si="1"/>
        <v>90</v>
      </c>
      <c r="N25" s="21" t="s">
        <v>25</v>
      </c>
      <c r="O25" s="18" t="s">
        <v>120</v>
      </c>
      <c r="P25" s="18"/>
    </row>
    <row r="26" customHeight="true" spans="1:16">
      <c r="A26" s="10" t="s">
        <v>121</v>
      </c>
      <c r="B26" s="11" t="s">
        <v>18</v>
      </c>
      <c r="C26" s="11" t="s">
        <v>122</v>
      </c>
      <c r="D26" s="11" t="s">
        <v>48</v>
      </c>
      <c r="E26" s="17" t="e">
        <f ca="1">DATEDIF(TEXT(MID(#REF!,7,8),"#-00-00"),TODAY(),"Y")</f>
        <v>#REF!</v>
      </c>
      <c r="F26" s="11" t="s">
        <v>105</v>
      </c>
      <c r="G26" s="11" t="s">
        <v>42</v>
      </c>
      <c r="H26" s="18" t="s">
        <v>123</v>
      </c>
      <c r="I26" s="20" t="s">
        <v>17</v>
      </c>
      <c r="J26" s="20" t="s">
        <v>44</v>
      </c>
      <c r="K26" s="21">
        <f t="shared" si="0"/>
        <v>90</v>
      </c>
      <c r="L26" s="20"/>
      <c r="M26" s="21">
        <f t="shared" si="1"/>
        <v>90</v>
      </c>
      <c r="N26" s="21" t="s">
        <v>25</v>
      </c>
      <c r="O26" s="18" t="s">
        <v>124</v>
      </c>
      <c r="P26" s="18"/>
    </row>
    <row r="27" customHeight="true" spans="1:16">
      <c r="A27" s="10" t="s">
        <v>125</v>
      </c>
      <c r="B27" s="11" t="s">
        <v>18</v>
      </c>
      <c r="C27" s="11" t="s">
        <v>126</v>
      </c>
      <c r="D27" s="11" t="s">
        <v>20</v>
      </c>
      <c r="E27" s="17" t="e">
        <f ca="1">DATEDIF(TEXT(MID(#REF!,7,8),"#-00-00"),TODAY(),"Y")</f>
        <v>#REF!</v>
      </c>
      <c r="F27" s="11" t="s">
        <v>105</v>
      </c>
      <c r="G27" s="11" t="s">
        <v>42</v>
      </c>
      <c r="H27" s="18" t="s">
        <v>127</v>
      </c>
      <c r="I27" s="20" t="s">
        <v>17</v>
      </c>
      <c r="J27" s="20" t="s">
        <v>44</v>
      </c>
      <c r="K27" s="21">
        <f t="shared" si="0"/>
        <v>90</v>
      </c>
      <c r="L27" s="20"/>
      <c r="M27" s="21">
        <f t="shared" si="1"/>
        <v>90</v>
      </c>
      <c r="N27" s="21" t="s">
        <v>25</v>
      </c>
      <c r="O27" s="18" t="s">
        <v>128</v>
      </c>
      <c r="P27" s="18"/>
    </row>
    <row r="28" customHeight="true" spans="1:16">
      <c r="A28" s="10" t="s">
        <v>129</v>
      </c>
      <c r="B28" s="11" t="s">
        <v>18</v>
      </c>
      <c r="C28" s="11" t="s">
        <v>130</v>
      </c>
      <c r="D28" s="11" t="s">
        <v>48</v>
      </c>
      <c r="E28" s="17" t="e">
        <f ca="1">DATEDIF(TEXT(MID(#REF!,7,8),"#-00-00"),TODAY(),"Y")</f>
        <v>#REF!</v>
      </c>
      <c r="F28" s="11" t="s">
        <v>131</v>
      </c>
      <c r="G28" s="11" t="s">
        <v>42</v>
      </c>
      <c r="H28" s="18" t="s">
        <v>132</v>
      </c>
      <c r="I28" s="20" t="s">
        <v>17</v>
      </c>
      <c r="J28" s="20" t="s">
        <v>44</v>
      </c>
      <c r="K28" s="21">
        <f t="shared" si="0"/>
        <v>90</v>
      </c>
      <c r="L28" s="20"/>
      <c r="M28" s="21">
        <f t="shared" si="1"/>
        <v>90</v>
      </c>
      <c r="N28" s="21" t="s">
        <v>25</v>
      </c>
      <c r="O28" s="18" t="s">
        <v>133</v>
      </c>
      <c r="P28" s="18"/>
    </row>
    <row r="29" customHeight="true" spans="1:16">
      <c r="A29" s="10" t="s">
        <v>134</v>
      </c>
      <c r="B29" s="11" t="s">
        <v>18</v>
      </c>
      <c r="C29" s="11" t="s">
        <v>135</v>
      </c>
      <c r="D29" s="11" t="s">
        <v>48</v>
      </c>
      <c r="E29" s="17" t="e">
        <f ca="1">DATEDIF(TEXT(MID(#REF!,7,8),"#-00-00"),TODAY(),"Y")</f>
        <v>#REF!</v>
      </c>
      <c r="F29" s="11" t="s">
        <v>41</v>
      </c>
      <c r="G29" s="11" t="s">
        <v>42</v>
      </c>
      <c r="H29" s="19" t="s">
        <v>136</v>
      </c>
      <c r="I29" s="20" t="s">
        <v>17</v>
      </c>
      <c r="J29" s="20" t="s">
        <v>44</v>
      </c>
      <c r="K29" s="21">
        <f t="shared" si="0"/>
        <v>90</v>
      </c>
      <c r="L29" s="20"/>
      <c r="M29" s="21">
        <f t="shared" si="1"/>
        <v>90</v>
      </c>
      <c r="N29" s="21" t="s">
        <v>25</v>
      </c>
      <c r="O29" s="18" t="s">
        <v>137</v>
      </c>
      <c r="P29" s="18"/>
    </row>
    <row r="30" customHeight="true" spans="1:16">
      <c r="A30" s="10" t="s">
        <v>138</v>
      </c>
      <c r="B30" s="11" t="s">
        <v>18</v>
      </c>
      <c r="C30" s="11" t="s">
        <v>139</v>
      </c>
      <c r="D30" s="11" t="s">
        <v>48</v>
      </c>
      <c r="E30" s="17" t="e">
        <f ca="1">DATEDIF(TEXT(MID(#REF!,7,8),"#-00-00"),TODAY(),"Y")</f>
        <v>#REF!</v>
      </c>
      <c r="F30" s="11" t="s">
        <v>41</v>
      </c>
      <c r="G30" s="11" t="s">
        <v>42</v>
      </c>
      <c r="H30" s="19" t="s">
        <v>140</v>
      </c>
      <c r="I30" s="20" t="s">
        <v>17</v>
      </c>
      <c r="J30" s="20" t="s">
        <v>44</v>
      </c>
      <c r="K30" s="21">
        <f t="shared" si="0"/>
        <v>90</v>
      </c>
      <c r="L30" s="20"/>
      <c r="M30" s="21">
        <f t="shared" si="1"/>
        <v>90</v>
      </c>
      <c r="N30" s="21" t="s">
        <v>25</v>
      </c>
      <c r="O30" s="18" t="s">
        <v>141</v>
      </c>
      <c r="P30" s="18"/>
    </row>
    <row r="31" customHeight="true" spans="1:16">
      <c r="A31" s="10" t="s">
        <v>142</v>
      </c>
      <c r="B31" s="11" t="s">
        <v>18</v>
      </c>
      <c r="C31" s="11" t="s">
        <v>143</v>
      </c>
      <c r="D31" s="11" t="s">
        <v>48</v>
      </c>
      <c r="E31" s="17" t="e">
        <f ca="1">DATEDIF(TEXT(MID(#REF!,7,8),"#-00-00"),TODAY(),"Y")</f>
        <v>#REF!</v>
      </c>
      <c r="F31" s="11" t="s">
        <v>41</v>
      </c>
      <c r="G31" s="11" t="s">
        <v>42</v>
      </c>
      <c r="H31" s="19" t="s">
        <v>144</v>
      </c>
      <c r="I31" s="20" t="s">
        <v>17</v>
      </c>
      <c r="J31" s="20" t="s">
        <v>44</v>
      </c>
      <c r="K31" s="21">
        <f t="shared" si="0"/>
        <v>90</v>
      </c>
      <c r="L31" s="20"/>
      <c r="M31" s="21">
        <f t="shared" si="1"/>
        <v>90</v>
      </c>
      <c r="N31" s="21" t="s">
        <v>25</v>
      </c>
      <c r="O31" s="18" t="s">
        <v>145</v>
      </c>
      <c r="P31" s="18"/>
    </row>
    <row r="32" customHeight="true" spans="1:16">
      <c r="A32" s="10" t="s">
        <v>146</v>
      </c>
      <c r="B32" s="11" t="s">
        <v>18</v>
      </c>
      <c r="C32" s="11" t="s">
        <v>147</v>
      </c>
      <c r="D32" s="11" t="s">
        <v>48</v>
      </c>
      <c r="E32" s="17" t="e">
        <f ca="1">DATEDIF(TEXT(MID(#REF!,7,8),"#-00-00"),TODAY(),"Y")</f>
        <v>#REF!</v>
      </c>
      <c r="F32" s="11" t="s">
        <v>41</v>
      </c>
      <c r="G32" s="11" t="s">
        <v>42</v>
      </c>
      <c r="H32" s="19" t="s">
        <v>148</v>
      </c>
      <c r="I32" s="20" t="s">
        <v>17</v>
      </c>
      <c r="J32" s="20" t="s">
        <v>44</v>
      </c>
      <c r="K32" s="21">
        <f t="shared" si="0"/>
        <v>90</v>
      </c>
      <c r="L32" s="20"/>
      <c r="M32" s="21">
        <f t="shared" si="1"/>
        <v>90</v>
      </c>
      <c r="N32" s="21" t="s">
        <v>25</v>
      </c>
      <c r="O32" s="18" t="s">
        <v>149</v>
      </c>
      <c r="P32" s="18"/>
    </row>
    <row r="33" customHeight="true" spans="1:16">
      <c r="A33" s="10" t="s">
        <v>150</v>
      </c>
      <c r="B33" s="11" t="s">
        <v>18</v>
      </c>
      <c r="C33" s="11" t="s">
        <v>151</v>
      </c>
      <c r="D33" s="11" t="s">
        <v>48</v>
      </c>
      <c r="E33" s="17" t="e">
        <f ca="1">DATEDIF(TEXT(MID(#REF!,7,8),"#-00-00"),TODAY(),"Y")</f>
        <v>#REF!</v>
      </c>
      <c r="F33" s="11" t="s">
        <v>41</v>
      </c>
      <c r="G33" s="11" t="s">
        <v>42</v>
      </c>
      <c r="H33" s="19" t="s">
        <v>152</v>
      </c>
      <c r="I33" s="20" t="s">
        <v>17</v>
      </c>
      <c r="J33" s="20" t="s">
        <v>44</v>
      </c>
      <c r="K33" s="21">
        <f t="shared" si="0"/>
        <v>90</v>
      </c>
      <c r="L33" s="10"/>
      <c r="M33" s="21">
        <f t="shared" si="1"/>
        <v>90</v>
      </c>
      <c r="N33" s="11" t="s">
        <v>25</v>
      </c>
      <c r="O33" s="18" t="s">
        <v>153</v>
      </c>
      <c r="P33" s="18"/>
    </row>
    <row r="34" customHeight="true" spans="1:16">
      <c r="A34" s="10" t="s">
        <v>154</v>
      </c>
      <c r="B34" s="11" t="s">
        <v>18</v>
      </c>
      <c r="C34" s="11" t="s">
        <v>155</v>
      </c>
      <c r="D34" s="11" t="s">
        <v>48</v>
      </c>
      <c r="E34" s="17" t="e">
        <f ca="1">DATEDIF(TEXT(MID(#REF!,7,8),"#-00-00"),TODAY(),"Y")</f>
        <v>#REF!</v>
      </c>
      <c r="F34" s="11" t="s">
        <v>114</v>
      </c>
      <c r="G34" s="11" t="s">
        <v>42</v>
      </c>
      <c r="H34" s="19" t="s">
        <v>156</v>
      </c>
      <c r="I34" s="20" t="s">
        <v>17</v>
      </c>
      <c r="J34" s="20" t="s">
        <v>44</v>
      </c>
      <c r="K34" s="21">
        <f t="shared" si="0"/>
        <v>90</v>
      </c>
      <c r="L34" s="20"/>
      <c r="M34" s="21">
        <f t="shared" si="1"/>
        <v>90</v>
      </c>
      <c r="N34" s="21" t="s">
        <v>25</v>
      </c>
      <c r="O34" s="18" t="s">
        <v>157</v>
      </c>
      <c r="P34" s="18"/>
    </row>
    <row r="35" customHeight="true" spans="1:16">
      <c r="A35" s="10" t="s">
        <v>158</v>
      </c>
      <c r="B35" s="11" t="s">
        <v>18</v>
      </c>
      <c r="C35" s="11" t="s">
        <v>159</v>
      </c>
      <c r="D35" s="11" t="s">
        <v>48</v>
      </c>
      <c r="E35" s="17" t="e">
        <f ca="1">DATEDIF(TEXT(MID(#REF!,7,8),"#-00-00"),TODAY(),"Y")</f>
        <v>#REF!</v>
      </c>
      <c r="F35" s="11" t="s">
        <v>41</v>
      </c>
      <c r="G35" s="11" t="s">
        <v>42</v>
      </c>
      <c r="H35" s="19" t="s">
        <v>160</v>
      </c>
      <c r="I35" s="20" t="s">
        <v>17</v>
      </c>
      <c r="J35" s="20" t="s">
        <v>44</v>
      </c>
      <c r="K35" s="21">
        <f t="shared" si="0"/>
        <v>90</v>
      </c>
      <c r="L35" s="20"/>
      <c r="M35" s="21">
        <f t="shared" si="1"/>
        <v>90</v>
      </c>
      <c r="N35" s="21" t="s">
        <v>25</v>
      </c>
      <c r="O35" s="18" t="s">
        <v>161</v>
      </c>
      <c r="P35" s="18"/>
    </row>
    <row r="36" customHeight="true" spans="1:16">
      <c r="A36" s="10" t="s">
        <v>162</v>
      </c>
      <c r="B36" s="11" t="s">
        <v>18</v>
      </c>
      <c r="C36" s="11" t="s">
        <v>163</v>
      </c>
      <c r="D36" s="11" t="s">
        <v>20</v>
      </c>
      <c r="E36" s="17" t="e">
        <f ca="1">DATEDIF(TEXT(MID(#REF!,7,8),"#-00-00"),TODAY(),"Y")</f>
        <v>#REF!</v>
      </c>
      <c r="F36" s="11" t="s">
        <v>21</v>
      </c>
      <c r="G36" s="11" t="s">
        <v>42</v>
      </c>
      <c r="H36" s="19" t="s">
        <v>164</v>
      </c>
      <c r="I36" s="20" t="s">
        <v>17</v>
      </c>
      <c r="J36" s="20" t="s">
        <v>44</v>
      </c>
      <c r="K36" s="21">
        <f t="shared" si="0"/>
        <v>90</v>
      </c>
      <c r="L36" s="20"/>
      <c r="M36" s="21">
        <f t="shared" si="1"/>
        <v>90</v>
      </c>
      <c r="N36" s="21" t="s">
        <v>25</v>
      </c>
      <c r="O36" s="18" t="s">
        <v>165</v>
      </c>
      <c r="P36" s="18"/>
    </row>
    <row r="37" customHeight="true" spans="1:16">
      <c r="A37" s="10" t="s">
        <v>166</v>
      </c>
      <c r="B37" s="11" t="s">
        <v>18</v>
      </c>
      <c r="C37" s="11" t="s">
        <v>167</v>
      </c>
      <c r="D37" s="11" t="s">
        <v>48</v>
      </c>
      <c r="E37" s="17" t="e">
        <f ca="1">DATEDIF(TEXT(MID(#REF!,7,8),"#-00-00"),TODAY(),"Y")</f>
        <v>#REF!</v>
      </c>
      <c r="F37" s="11" t="s">
        <v>41</v>
      </c>
      <c r="G37" s="11" t="s">
        <v>42</v>
      </c>
      <c r="H37" s="19" t="s">
        <v>168</v>
      </c>
      <c r="I37" s="20" t="s">
        <v>17</v>
      </c>
      <c r="J37" s="20" t="s">
        <v>44</v>
      </c>
      <c r="K37" s="21">
        <f t="shared" si="0"/>
        <v>90</v>
      </c>
      <c r="L37" s="20"/>
      <c r="M37" s="21">
        <f t="shared" si="1"/>
        <v>90</v>
      </c>
      <c r="N37" s="21" t="s">
        <v>25</v>
      </c>
      <c r="O37" s="18" t="s">
        <v>169</v>
      </c>
      <c r="P37" s="18"/>
    </row>
    <row r="38" customHeight="true" spans="1:16">
      <c r="A38" s="10" t="s">
        <v>170</v>
      </c>
      <c r="B38" s="11" t="s">
        <v>18</v>
      </c>
      <c r="C38" s="13" t="s">
        <v>171</v>
      </c>
      <c r="D38" s="13" t="s">
        <v>20</v>
      </c>
      <c r="E38" s="17" t="e">
        <f ca="1">DATEDIF(TEXT(MID(#REF!,7,8),"#-00-00"),TODAY(),"Y")</f>
        <v>#REF!</v>
      </c>
      <c r="F38" s="13" t="s">
        <v>21</v>
      </c>
      <c r="G38" s="13" t="s">
        <v>22</v>
      </c>
      <c r="H38" s="19" t="s">
        <v>172</v>
      </c>
      <c r="I38" s="20" t="s">
        <v>17</v>
      </c>
      <c r="J38" s="20" t="s">
        <v>24</v>
      </c>
      <c r="K38" s="21">
        <f t="shared" si="0"/>
        <v>100</v>
      </c>
      <c r="L38" s="20"/>
      <c r="M38" s="21">
        <f t="shared" si="1"/>
        <v>100</v>
      </c>
      <c r="N38" s="27" t="s">
        <v>173</v>
      </c>
      <c r="O38" s="18" t="s">
        <v>174</v>
      </c>
      <c r="P38" s="18"/>
    </row>
    <row r="39" customHeight="true" spans="1:16">
      <c r="A39" s="10" t="s">
        <v>175</v>
      </c>
      <c r="B39" s="11" t="s">
        <v>18</v>
      </c>
      <c r="C39" s="11" t="s">
        <v>176</v>
      </c>
      <c r="D39" s="11" t="s">
        <v>48</v>
      </c>
      <c r="E39" s="17" t="e">
        <f ca="1">DATEDIF(TEXT(MID(#REF!,7,8),"#-00-00"),TODAY(),"Y")</f>
        <v>#REF!</v>
      </c>
      <c r="F39" s="13" t="s">
        <v>21</v>
      </c>
      <c r="G39" s="13" t="s">
        <v>22</v>
      </c>
      <c r="H39" s="19" t="s">
        <v>177</v>
      </c>
      <c r="I39" s="20" t="s">
        <v>17</v>
      </c>
      <c r="J39" s="20" t="s">
        <v>24</v>
      </c>
      <c r="K39" s="21">
        <f t="shared" si="0"/>
        <v>100</v>
      </c>
      <c r="L39" s="20"/>
      <c r="M39" s="21">
        <f t="shared" si="1"/>
        <v>100</v>
      </c>
      <c r="N39" s="27" t="s">
        <v>173</v>
      </c>
      <c r="O39" s="18" t="s">
        <v>178</v>
      </c>
      <c r="P39" s="18"/>
    </row>
    <row r="40" customHeight="true" spans="1:16">
      <c r="A40" s="10" t="s">
        <v>179</v>
      </c>
      <c r="B40" s="11" t="s">
        <v>18</v>
      </c>
      <c r="C40" s="13" t="s">
        <v>180</v>
      </c>
      <c r="D40" s="13" t="s">
        <v>48</v>
      </c>
      <c r="E40" s="17" t="e">
        <f ca="1">DATEDIF(TEXT(MID(#REF!,7,8),"#-00-00"),TODAY(),"Y")</f>
        <v>#REF!</v>
      </c>
      <c r="F40" s="13" t="s">
        <v>21</v>
      </c>
      <c r="G40" s="13" t="s">
        <v>22</v>
      </c>
      <c r="H40" s="19" t="s">
        <v>181</v>
      </c>
      <c r="I40" s="20" t="s">
        <v>17</v>
      </c>
      <c r="J40" s="20" t="s">
        <v>24</v>
      </c>
      <c r="K40" s="21">
        <f t="shared" si="0"/>
        <v>100</v>
      </c>
      <c r="L40" s="20"/>
      <c r="M40" s="21">
        <f t="shared" si="1"/>
        <v>100</v>
      </c>
      <c r="N40" s="27" t="s">
        <v>173</v>
      </c>
      <c r="O40" s="18" t="s">
        <v>182</v>
      </c>
      <c r="P40" s="18"/>
    </row>
    <row r="41" customHeight="true" spans="1:16">
      <c r="A41" s="10" t="s">
        <v>183</v>
      </c>
      <c r="B41" s="11" t="s">
        <v>18</v>
      </c>
      <c r="C41" s="13" t="s">
        <v>184</v>
      </c>
      <c r="D41" s="13" t="s">
        <v>48</v>
      </c>
      <c r="E41" s="17" t="e">
        <f ca="1">DATEDIF(TEXT(MID(#REF!,7,8),"#-00-00"),TODAY(),"Y")</f>
        <v>#REF!</v>
      </c>
      <c r="F41" s="13" t="s">
        <v>41</v>
      </c>
      <c r="G41" s="13" t="s">
        <v>22</v>
      </c>
      <c r="H41" s="19" t="s">
        <v>185</v>
      </c>
      <c r="I41" s="20" t="s">
        <v>17</v>
      </c>
      <c r="J41" s="20" t="s">
        <v>24</v>
      </c>
      <c r="K41" s="21">
        <f t="shared" si="0"/>
        <v>100</v>
      </c>
      <c r="L41" s="20"/>
      <c r="M41" s="21">
        <f t="shared" si="1"/>
        <v>100</v>
      </c>
      <c r="N41" s="27" t="s">
        <v>173</v>
      </c>
      <c r="O41" s="18" t="s">
        <v>186</v>
      </c>
      <c r="P41" s="18"/>
    </row>
    <row r="42" customHeight="true" spans="1:16">
      <c r="A42" s="10" t="s">
        <v>187</v>
      </c>
      <c r="B42" s="11" t="s">
        <v>18</v>
      </c>
      <c r="C42" s="13" t="s">
        <v>188</v>
      </c>
      <c r="D42" s="13" t="s">
        <v>48</v>
      </c>
      <c r="E42" s="17" t="e">
        <f ca="1">DATEDIF(TEXT(MID(#REF!,7,8),"#-00-00"),TODAY(),"Y")</f>
        <v>#REF!</v>
      </c>
      <c r="F42" s="13" t="s">
        <v>21</v>
      </c>
      <c r="G42" s="13" t="s">
        <v>22</v>
      </c>
      <c r="H42" s="19" t="s">
        <v>189</v>
      </c>
      <c r="I42" s="20" t="s">
        <v>17</v>
      </c>
      <c r="J42" s="20" t="s">
        <v>24</v>
      </c>
      <c r="K42" s="21">
        <f t="shared" si="0"/>
        <v>100</v>
      </c>
      <c r="L42" s="10"/>
      <c r="M42" s="21">
        <f t="shared" si="1"/>
        <v>100</v>
      </c>
      <c r="N42" s="13" t="s">
        <v>173</v>
      </c>
      <c r="O42" s="18" t="s">
        <v>190</v>
      </c>
      <c r="P42" s="18"/>
    </row>
    <row r="43" customHeight="true" spans="1:16">
      <c r="A43" s="10" t="s">
        <v>191</v>
      </c>
      <c r="B43" s="11" t="s">
        <v>18</v>
      </c>
      <c r="C43" s="13" t="s">
        <v>192</v>
      </c>
      <c r="D43" s="13" t="s">
        <v>20</v>
      </c>
      <c r="E43" s="17" t="e">
        <f ca="1">DATEDIF(TEXT(MID(#REF!,7,8),"#-00-00"),TODAY(),"Y")</f>
        <v>#REF!</v>
      </c>
      <c r="F43" s="13" t="s">
        <v>21</v>
      </c>
      <c r="G43" s="13" t="s">
        <v>22</v>
      </c>
      <c r="H43" s="19" t="s">
        <v>193</v>
      </c>
      <c r="I43" s="20" t="s">
        <v>17</v>
      </c>
      <c r="J43" s="20" t="s">
        <v>24</v>
      </c>
      <c r="K43" s="21">
        <f t="shared" si="0"/>
        <v>100</v>
      </c>
      <c r="L43" s="20"/>
      <c r="M43" s="21">
        <f t="shared" si="1"/>
        <v>100</v>
      </c>
      <c r="N43" s="27" t="s">
        <v>173</v>
      </c>
      <c r="O43" s="18" t="s">
        <v>194</v>
      </c>
      <c r="P43" s="18"/>
    </row>
    <row r="44" customHeight="true" spans="1:16">
      <c r="A44" s="10" t="s">
        <v>195</v>
      </c>
      <c r="B44" s="11" t="s">
        <v>18</v>
      </c>
      <c r="C44" s="13" t="s">
        <v>196</v>
      </c>
      <c r="D44" s="13" t="s">
        <v>20</v>
      </c>
      <c r="E44" s="17" t="e">
        <f ca="1">DATEDIF(TEXT(MID(#REF!,7,8),"#-00-00"),TODAY(),"Y")</f>
        <v>#REF!</v>
      </c>
      <c r="F44" s="13" t="s">
        <v>105</v>
      </c>
      <c r="G44" s="13" t="s">
        <v>42</v>
      </c>
      <c r="H44" s="19" t="s">
        <v>197</v>
      </c>
      <c r="I44" s="20" t="s">
        <v>17</v>
      </c>
      <c r="J44" s="20" t="s">
        <v>44</v>
      </c>
      <c r="K44" s="21">
        <f t="shared" si="0"/>
        <v>90</v>
      </c>
      <c r="L44" s="20"/>
      <c r="M44" s="21">
        <f t="shared" si="1"/>
        <v>90</v>
      </c>
      <c r="N44" s="27" t="s">
        <v>173</v>
      </c>
      <c r="O44" s="18" t="s">
        <v>198</v>
      </c>
      <c r="P44" s="28"/>
    </row>
    <row r="45" customHeight="true" spans="1:16">
      <c r="A45" s="10" t="s">
        <v>199</v>
      </c>
      <c r="B45" s="11" t="s">
        <v>18</v>
      </c>
      <c r="C45" s="13" t="s">
        <v>200</v>
      </c>
      <c r="D45" s="13" t="s">
        <v>20</v>
      </c>
      <c r="E45" s="17" t="e">
        <f ca="1">DATEDIF(TEXT(MID(#REF!,7,8),"#-00-00"),TODAY(),"Y")</f>
        <v>#REF!</v>
      </c>
      <c r="F45" s="13" t="s">
        <v>60</v>
      </c>
      <c r="G45" s="13" t="s">
        <v>42</v>
      </c>
      <c r="H45" s="19" t="s">
        <v>201</v>
      </c>
      <c r="I45" s="20" t="s">
        <v>17</v>
      </c>
      <c r="J45" s="20" t="s">
        <v>44</v>
      </c>
      <c r="K45" s="21">
        <f t="shared" si="0"/>
        <v>90</v>
      </c>
      <c r="L45" s="20"/>
      <c r="M45" s="21">
        <f t="shared" si="1"/>
        <v>90</v>
      </c>
      <c r="N45" s="27" t="s">
        <v>173</v>
      </c>
      <c r="O45" s="28" t="s">
        <v>202</v>
      </c>
      <c r="P45" s="28"/>
    </row>
    <row r="46" customHeight="true" spans="1:16">
      <c r="A46" s="10" t="s">
        <v>203</v>
      </c>
      <c r="B46" s="11" t="s">
        <v>18</v>
      </c>
      <c r="C46" s="13" t="s">
        <v>204</v>
      </c>
      <c r="D46" s="13" t="s">
        <v>48</v>
      </c>
      <c r="E46" s="17" t="e">
        <f ca="1">DATEDIF(TEXT(MID(#REF!,7,8),"#-00-00"),TODAY(),"Y")</f>
        <v>#REF!</v>
      </c>
      <c r="F46" s="13" t="s">
        <v>105</v>
      </c>
      <c r="G46" s="13" t="s">
        <v>42</v>
      </c>
      <c r="H46" s="19" t="s">
        <v>205</v>
      </c>
      <c r="I46" s="20" t="s">
        <v>17</v>
      </c>
      <c r="J46" s="20" t="s">
        <v>44</v>
      </c>
      <c r="K46" s="21">
        <f t="shared" si="0"/>
        <v>90</v>
      </c>
      <c r="L46" s="10"/>
      <c r="M46" s="21">
        <f t="shared" si="1"/>
        <v>90</v>
      </c>
      <c r="N46" s="13" t="s">
        <v>173</v>
      </c>
      <c r="O46" s="28" t="s">
        <v>206</v>
      </c>
      <c r="P46" s="28"/>
    </row>
    <row r="47" customHeight="true" spans="1:16">
      <c r="A47" s="10" t="s">
        <v>207</v>
      </c>
      <c r="B47" s="11" t="s">
        <v>18</v>
      </c>
      <c r="C47" s="13" t="s">
        <v>208</v>
      </c>
      <c r="D47" s="13" t="s">
        <v>20</v>
      </c>
      <c r="E47" s="17" t="e">
        <f ca="1">DATEDIF(TEXT(MID(#REF!,7,8),"#-00-00"),TODAY(),"Y")</f>
        <v>#REF!</v>
      </c>
      <c r="F47" s="13" t="s">
        <v>21</v>
      </c>
      <c r="G47" s="13" t="s">
        <v>42</v>
      </c>
      <c r="H47" s="19" t="s">
        <v>209</v>
      </c>
      <c r="I47" s="20" t="s">
        <v>17</v>
      </c>
      <c r="J47" s="20" t="s">
        <v>44</v>
      </c>
      <c r="K47" s="21">
        <f t="shared" si="0"/>
        <v>90</v>
      </c>
      <c r="L47" s="20"/>
      <c r="M47" s="21">
        <f t="shared" si="1"/>
        <v>90</v>
      </c>
      <c r="N47" s="27" t="s">
        <v>173</v>
      </c>
      <c r="O47" s="28" t="s">
        <v>210</v>
      </c>
      <c r="P47" s="28"/>
    </row>
    <row r="48" customHeight="true" spans="1:16">
      <c r="A48" s="10" t="s">
        <v>211</v>
      </c>
      <c r="B48" s="11" t="s">
        <v>18</v>
      </c>
      <c r="C48" s="13" t="s">
        <v>212</v>
      </c>
      <c r="D48" s="13" t="s">
        <v>48</v>
      </c>
      <c r="E48" s="17" t="e">
        <f ca="1">DATEDIF(TEXT(MID(#REF!,7,8),"#-00-00"),TODAY(),"Y")</f>
        <v>#REF!</v>
      </c>
      <c r="F48" s="13" t="s">
        <v>21</v>
      </c>
      <c r="G48" s="13" t="s">
        <v>42</v>
      </c>
      <c r="H48" s="19" t="s">
        <v>213</v>
      </c>
      <c r="I48" s="20" t="s">
        <v>17</v>
      </c>
      <c r="J48" s="20" t="s">
        <v>44</v>
      </c>
      <c r="K48" s="21">
        <f t="shared" si="0"/>
        <v>90</v>
      </c>
      <c r="L48" s="20"/>
      <c r="M48" s="21">
        <f t="shared" si="1"/>
        <v>90</v>
      </c>
      <c r="N48" s="27" t="s">
        <v>173</v>
      </c>
      <c r="O48" s="28" t="s">
        <v>214</v>
      </c>
      <c r="P48" s="28"/>
    </row>
    <row r="49" customHeight="true" spans="1:16">
      <c r="A49" s="10" t="s">
        <v>215</v>
      </c>
      <c r="B49" s="11" t="s">
        <v>18</v>
      </c>
      <c r="C49" s="13" t="s">
        <v>216</v>
      </c>
      <c r="D49" s="13" t="s">
        <v>20</v>
      </c>
      <c r="E49" s="17" t="e">
        <f ca="1">DATEDIF(TEXT(MID(#REF!,7,8),"#-00-00"),TODAY(),"Y")</f>
        <v>#REF!</v>
      </c>
      <c r="F49" s="13" t="s">
        <v>105</v>
      </c>
      <c r="G49" s="13" t="s">
        <v>42</v>
      </c>
      <c r="H49" s="19" t="s">
        <v>217</v>
      </c>
      <c r="I49" s="20" t="s">
        <v>17</v>
      </c>
      <c r="J49" s="20" t="s">
        <v>44</v>
      </c>
      <c r="K49" s="21">
        <f t="shared" si="0"/>
        <v>90</v>
      </c>
      <c r="L49" s="10"/>
      <c r="M49" s="21">
        <f t="shared" si="1"/>
        <v>90</v>
      </c>
      <c r="N49" s="13" t="s">
        <v>173</v>
      </c>
      <c r="O49" s="18" t="s">
        <v>218</v>
      </c>
      <c r="P49" s="18"/>
    </row>
    <row r="50" customHeight="true" spans="1:16">
      <c r="A50" s="10" t="s">
        <v>219</v>
      </c>
      <c r="B50" s="11" t="s">
        <v>18</v>
      </c>
      <c r="C50" s="13" t="s">
        <v>220</v>
      </c>
      <c r="D50" s="13" t="s">
        <v>48</v>
      </c>
      <c r="E50" s="17" t="e">
        <f ca="1">DATEDIF(TEXT(MID(#REF!,7,8),"#-00-00"),TODAY(),"Y")</f>
        <v>#REF!</v>
      </c>
      <c r="F50" s="13" t="s">
        <v>105</v>
      </c>
      <c r="G50" s="13" t="s">
        <v>42</v>
      </c>
      <c r="H50" s="19" t="s">
        <v>221</v>
      </c>
      <c r="I50" s="20" t="s">
        <v>17</v>
      </c>
      <c r="J50" s="20" t="s">
        <v>44</v>
      </c>
      <c r="K50" s="21">
        <f t="shared" si="0"/>
        <v>90</v>
      </c>
      <c r="L50" s="20"/>
      <c r="M50" s="21">
        <f t="shared" si="1"/>
        <v>90</v>
      </c>
      <c r="N50" s="27" t="s">
        <v>173</v>
      </c>
      <c r="O50" s="18" t="s">
        <v>222</v>
      </c>
      <c r="P50" s="18"/>
    </row>
    <row r="51" customHeight="true" spans="1:16">
      <c r="A51" s="10" t="s">
        <v>223</v>
      </c>
      <c r="B51" s="11" t="s">
        <v>18</v>
      </c>
      <c r="C51" s="13" t="s">
        <v>224</v>
      </c>
      <c r="D51" s="13" t="s">
        <v>48</v>
      </c>
      <c r="E51" s="17" t="e">
        <f ca="1">DATEDIF(TEXT(MID(#REF!,7,8),"#-00-00"),TODAY(),"Y")</f>
        <v>#REF!</v>
      </c>
      <c r="F51" s="13" t="s">
        <v>41</v>
      </c>
      <c r="G51" s="13" t="s">
        <v>42</v>
      </c>
      <c r="H51" s="19" t="s">
        <v>225</v>
      </c>
      <c r="I51" s="20" t="s">
        <v>17</v>
      </c>
      <c r="J51" s="20" t="s">
        <v>44</v>
      </c>
      <c r="K51" s="21">
        <f t="shared" si="0"/>
        <v>90</v>
      </c>
      <c r="L51" s="20"/>
      <c r="M51" s="21">
        <f t="shared" si="1"/>
        <v>90</v>
      </c>
      <c r="N51" s="27" t="s">
        <v>173</v>
      </c>
      <c r="O51" s="18" t="s">
        <v>226</v>
      </c>
      <c r="P51" s="18"/>
    </row>
    <row r="52" customHeight="true" spans="1:16">
      <c r="A52" s="10" t="s">
        <v>227</v>
      </c>
      <c r="B52" s="11" t="s">
        <v>18</v>
      </c>
      <c r="C52" s="13" t="s">
        <v>228</v>
      </c>
      <c r="D52" s="13" t="s">
        <v>48</v>
      </c>
      <c r="E52" s="17" t="e">
        <f ca="1">DATEDIF(TEXT(MID(#REF!,7,8),"#-00-00"),TODAY(),"Y")</f>
        <v>#REF!</v>
      </c>
      <c r="F52" s="13" t="s">
        <v>60</v>
      </c>
      <c r="G52" s="13" t="s">
        <v>42</v>
      </c>
      <c r="H52" s="19" t="s">
        <v>229</v>
      </c>
      <c r="I52" s="20" t="s">
        <v>17</v>
      </c>
      <c r="J52" s="20" t="s">
        <v>44</v>
      </c>
      <c r="K52" s="21">
        <f t="shared" si="0"/>
        <v>90</v>
      </c>
      <c r="L52" s="20"/>
      <c r="M52" s="21">
        <f t="shared" si="1"/>
        <v>90</v>
      </c>
      <c r="N52" s="27" t="s">
        <v>173</v>
      </c>
      <c r="O52" s="18" t="s">
        <v>230</v>
      </c>
      <c r="P52" s="18"/>
    </row>
    <row r="53" customHeight="true" spans="1:16">
      <c r="A53" s="10" t="s">
        <v>231</v>
      </c>
      <c r="B53" s="11" t="s">
        <v>18</v>
      </c>
      <c r="C53" s="13" t="s">
        <v>232</v>
      </c>
      <c r="D53" s="13" t="s">
        <v>48</v>
      </c>
      <c r="E53" s="17" t="e">
        <f ca="1">DATEDIF(TEXT(MID(#REF!,7,8),"#-00-00"),TODAY(),"Y")</f>
        <v>#REF!</v>
      </c>
      <c r="F53" s="13" t="s">
        <v>114</v>
      </c>
      <c r="G53" s="13" t="s">
        <v>42</v>
      </c>
      <c r="H53" s="19" t="s">
        <v>233</v>
      </c>
      <c r="I53" s="20" t="s">
        <v>17</v>
      </c>
      <c r="J53" s="20" t="s">
        <v>44</v>
      </c>
      <c r="K53" s="21">
        <f t="shared" si="0"/>
        <v>90</v>
      </c>
      <c r="L53" s="10"/>
      <c r="M53" s="21">
        <f t="shared" si="1"/>
        <v>90</v>
      </c>
      <c r="N53" s="13" t="s">
        <v>173</v>
      </c>
      <c r="O53" s="18" t="s">
        <v>234</v>
      </c>
      <c r="P53" s="18"/>
    </row>
    <row r="54" customHeight="true" spans="1:16">
      <c r="A54" s="10" t="s">
        <v>235</v>
      </c>
      <c r="B54" s="11" t="s">
        <v>18</v>
      </c>
      <c r="C54" s="13" t="s">
        <v>236</v>
      </c>
      <c r="D54" s="13" t="s">
        <v>20</v>
      </c>
      <c r="E54" s="17" t="e">
        <f ca="1">DATEDIF(TEXT(MID(#REF!,7,8),"#-00-00"),TODAY(),"Y")</f>
        <v>#REF!</v>
      </c>
      <c r="F54" s="13" t="s">
        <v>60</v>
      </c>
      <c r="G54" s="13" t="s">
        <v>42</v>
      </c>
      <c r="H54" s="19" t="s">
        <v>237</v>
      </c>
      <c r="I54" s="20" t="s">
        <v>17</v>
      </c>
      <c r="J54" s="20" t="s">
        <v>44</v>
      </c>
      <c r="K54" s="21">
        <f t="shared" si="0"/>
        <v>90</v>
      </c>
      <c r="L54" s="20"/>
      <c r="M54" s="21">
        <f t="shared" si="1"/>
        <v>90</v>
      </c>
      <c r="N54" s="27" t="s">
        <v>173</v>
      </c>
      <c r="O54" s="18" t="s">
        <v>238</v>
      </c>
      <c r="P54" s="18"/>
    </row>
    <row r="55" customHeight="true" spans="1:16">
      <c r="A55" s="10" t="s">
        <v>239</v>
      </c>
      <c r="B55" s="11" t="s">
        <v>18</v>
      </c>
      <c r="C55" s="13" t="s">
        <v>240</v>
      </c>
      <c r="D55" s="13" t="s">
        <v>48</v>
      </c>
      <c r="E55" s="17" t="e">
        <f ca="1">DATEDIF(TEXT(MID(#REF!,7,8),"#-00-00"),TODAY(),"Y")</f>
        <v>#REF!</v>
      </c>
      <c r="F55" s="13" t="s">
        <v>105</v>
      </c>
      <c r="G55" s="13" t="s">
        <v>42</v>
      </c>
      <c r="H55" s="19" t="s">
        <v>241</v>
      </c>
      <c r="I55" s="20" t="s">
        <v>17</v>
      </c>
      <c r="J55" s="20" t="s">
        <v>44</v>
      </c>
      <c r="K55" s="21">
        <f t="shared" ref="K55:K74" si="2">J55*I55</f>
        <v>90</v>
      </c>
      <c r="L55" s="20"/>
      <c r="M55" s="21">
        <f t="shared" ref="M55:M74" si="3">K55</f>
        <v>90</v>
      </c>
      <c r="N55" s="27" t="s">
        <v>173</v>
      </c>
      <c r="O55" s="18" t="s">
        <v>242</v>
      </c>
      <c r="P55" s="18"/>
    </row>
    <row r="56" customHeight="true" spans="1:16">
      <c r="A56" s="10" t="s">
        <v>243</v>
      </c>
      <c r="B56" s="11" t="s">
        <v>18</v>
      </c>
      <c r="C56" s="13" t="s">
        <v>244</v>
      </c>
      <c r="D56" s="13" t="s">
        <v>48</v>
      </c>
      <c r="E56" s="17" t="e">
        <f ca="1">DATEDIF(TEXT(MID(#REF!,7,8),"#-00-00"),TODAY(),"Y")</f>
        <v>#REF!</v>
      </c>
      <c r="F56" s="13" t="s">
        <v>21</v>
      </c>
      <c r="G56" s="13" t="s">
        <v>42</v>
      </c>
      <c r="H56" s="19" t="s">
        <v>245</v>
      </c>
      <c r="I56" s="20" t="s">
        <v>17</v>
      </c>
      <c r="J56" s="20" t="s">
        <v>44</v>
      </c>
      <c r="K56" s="21">
        <f t="shared" si="2"/>
        <v>90</v>
      </c>
      <c r="L56" s="20"/>
      <c r="M56" s="21">
        <f t="shared" si="3"/>
        <v>90</v>
      </c>
      <c r="N56" s="27" t="s">
        <v>173</v>
      </c>
      <c r="O56" s="18" t="s">
        <v>246</v>
      </c>
      <c r="P56" s="18"/>
    </row>
    <row r="57" customHeight="true" spans="1:16">
      <c r="A57" s="10" t="s">
        <v>247</v>
      </c>
      <c r="B57" s="11" t="s">
        <v>18</v>
      </c>
      <c r="C57" s="13" t="s">
        <v>248</v>
      </c>
      <c r="D57" s="13" t="s">
        <v>48</v>
      </c>
      <c r="E57" s="17" t="e">
        <f ca="1">DATEDIF(TEXT(MID(#REF!,7,8),"#-00-00"),TODAY(),"Y")</f>
        <v>#REF!</v>
      </c>
      <c r="F57" s="13" t="s">
        <v>131</v>
      </c>
      <c r="G57" s="13" t="s">
        <v>42</v>
      </c>
      <c r="H57" s="19" t="s">
        <v>249</v>
      </c>
      <c r="I57" s="20" t="s">
        <v>17</v>
      </c>
      <c r="J57" s="20" t="s">
        <v>44</v>
      </c>
      <c r="K57" s="21">
        <f t="shared" si="2"/>
        <v>90</v>
      </c>
      <c r="L57" s="20"/>
      <c r="M57" s="21">
        <f t="shared" si="3"/>
        <v>90</v>
      </c>
      <c r="N57" s="27" t="s">
        <v>173</v>
      </c>
      <c r="O57" s="18" t="s">
        <v>250</v>
      </c>
      <c r="P57" s="18"/>
    </row>
    <row r="58" customHeight="true" spans="1:16">
      <c r="A58" s="10" t="s">
        <v>251</v>
      </c>
      <c r="B58" s="11" t="s">
        <v>18</v>
      </c>
      <c r="C58" s="13" t="s">
        <v>252</v>
      </c>
      <c r="D58" s="13" t="s">
        <v>48</v>
      </c>
      <c r="E58" s="17" t="e">
        <f ca="1">DATEDIF(TEXT(MID(#REF!,7,8),"#-00-00"),TODAY(),"Y")</f>
        <v>#REF!</v>
      </c>
      <c r="F58" s="13" t="s">
        <v>60</v>
      </c>
      <c r="G58" s="13" t="s">
        <v>42</v>
      </c>
      <c r="H58" s="19" t="s">
        <v>253</v>
      </c>
      <c r="I58" s="20" t="s">
        <v>17</v>
      </c>
      <c r="J58" s="20" t="s">
        <v>44</v>
      </c>
      <c r="K58" s="21">
        <f t="shared" si="2"/>
        <v>90</v>
      </c>
      <c r="L58" s="20"/>
      <c r="M58" s="21">
        <f t="shared" si="3"/>
        <v>90</v>
      </c>
      <c r="N58" s="27" t="s">
        <v>173</v>
      </c>
      <c r="O58" s="18" t="s">
        <v>254</v>
      </c>
      <c r="P58" s="18"/>
    </row>
    <row r="59" customHeight="true" spans="1:16">
      <c r="A59" s="10" t="s">
        <v>255</v>
      </c>
      <c r="B59" s="11" t="s">
        <v>18</v>
      </c>
      <c r="C59" s="13" t="s">
        <v>256</v>
      </c>
      <c r="D59" s="13" t="s">
        <v>20</v>
      </c>
      <c r="E59" s="17" t="e">
        <f ca="1">DATEDIF(TEXT(MID(#REF!,7,8),"#-00-00"),TODAY(),"Y")</f>
        <v>#REF!</v>
      </c>
      <c r="F59" s="13" t="s">
        <v>60</v>
      </c>
      <c r="G59" s="13" t="s">
        <v>42</v>
      </c>
      <c r="H59" s="19" t="s">
        <v>257</v>
      </c>
      <c r="I59" s="20" t="s">
        <v>17</v>
      </c>
      <c r="J59" s="20" t="s">
        <v>44</v>
      </c>
      <c r="K59" s="21">
        <f t="shared" si="2"/>
        <v>90</v>
      </c>
      <c r="L59" s="20"/>
      <c r="M59" s="21">
        <f t="shared" si="3"/>
        <v>90</v>
      </c>
      <c r="N59" s="27" t="s">
        <v>173</v>
      </c>
      <c r="O59" s="18" t="s">
        <v>258</v>
      </c>
      <c r="P59" s="18"/>
    </row>
    <row r="60" customHeight="true" spans="1:16">
      <c r="A60" s="10" t="s">
        <v>259</v>
      </c>
      <c r="B60" s="11" t="s">
        <v>18</v>
      </c>
      <c r="C60" s="13" t="s">
        <v>260</v>
      </c>
      <c r="D60" s="13" t="s">
        <v>20</v>
      </c>
      <c r="E60" s="17" t="e">
        <f ca="1">DATEDIF(TEXT(MID(#REF!,7,8),"#-00-00"),TODAY(),"Y")</f>
        <v>#REF!</v>
      </c>
      <c r="F60" s="13" t="s">
        <v>60</v>
      </c>
      <c r="G60" s="13" t="s">
        <v>42</v>
      </c>
      <c r="H60" s="19" t="s">
        <v>261</v>
      </c>
      <c r="I60" s="20" t="s">
        <v>17</v>
      </c>
      <c r="J60" s="20" t="s">
        <v>44</v>
      </c>
      <c r="K60" s="21">
        <f t="shared" si="2"/>
        <v>90</v>
      </c>
      <c r="L60" s="20"/>
      <c r="M60" s="21">
        <f t="shared" si="3"/>
        <v>90</v>
      </c>
      <c r="N60" s="27" t="s">
        <v>173</v>
      </c>
      <c r="O60" s="18" t="s">
        <v>262</v>
      </c>
      <c r="P60" s="18"/>
    </row>
    <row r="61" customHeight="true" spans="1:16">
      <c r="A61" s="10" t="s">
        <v>263</v>
      </c>
      <c r="B61" s="12" t="s">
        <v>18</v>
      </c>
      <c r="C61" s="13" t="s">
        <v>264</v>
      </c>
      <c r="D61" s="14" t="s">
        <v>48</v>
      </c>
      <c r="E61" s="17" t="e">
        <f ca="1">DATEDIF(TEXT(MID(#REF!,7,8),"#-00-00"),TODAY(),"Y")</f>
        <v>#REF!</v>
      </c>
      <c r="F61" s="14" t="s">
        <v>41</v>
      </c>
      <c r="G61" s="14" t="s">
        <v>22</v>
      </c>
      <c r="H61" s="19" t="s">
        <v>265</v>
      </c>
      <c r="I61" s="22" t="s">
        <v>17</v>
      </c>
      <c r="J61" s="22" t="s">
        <v>24</v>
      </c>
      <c r="K61" s="21">
        <f t="shared" si="2"/>
        <v>100</v>
      </c>
      <c r="L61" s="22"/>
      <c r="M61" s="21">
        <f t="shared" si="3"/>
        <v>100</v>
      </c>
      <c r="N61" s="29" t="s">
        <v>173</v>
      </c>
      <c r="O61" s="24" t="s">
        <v>266</v>
      </c>
      <c r="P61" s="26"/>
    </row>
    <row r="62" customHeight="true" spans="1:16">
      <c r="A62" s="10" t="s">
        <v>267</v>
      </c>
      <c r="B62" s="11" t="s">
        <v>18</v>
      </c>
      <c r="C62" s="13" t="s">
        <v>268</v>
      </c>
      <c r="D62" s="13" t="s">
        <v>20</v>
      </c>
      <c r="E62" s="17" t="e">
        <f ca="1">DATEDIF(TEXT(MID(#REF!,7,8),"#-00-00"),TODAY(),"Y")</f>
        <v>#REF!</v>
      </c>
      <c r="F62" s="13" t="s">
        <v>60</v>
      </c>
      <c r="G62" s="13" t="s">
        <v>42</v>
      </c>
      <c r="H62" s="19" t="s">
        <v>269</v>
      </c>
      <c r="I62" s="20" t="s">
        <v>17</v>
      </c>
      <c r="J62" s="20" t="s">
        <v>44</v>
      </c>
      <c r="K62" s="21">
        <f t="shared" si="2"/>
        <v>90</v>
      </c>
      <c r="L62" s="20"/>
      <c r="M62" s="21">
        <f t="shared" si="3"/>
        <v>90</v>
      </c>
      <c r="N62" s="27" t="s">
        <v>173</v>
      </c>
      <c r="O62" s="18" t="s">
        <v>270</v>
      </c>
      <c r="P62" s="18"/>
    </row>
    <row r="63" customHeight="true" spans="1:16">
      <c r="A63" s="10" t="s">
        <v>271</v>
      </c>
      <c r="B63" s="11" t="s">
        <v>18</v>
      </c>
      <c r="C63" s="15" t="s">
        <v>272</v>
      </c>
      <c r="D63" s="16" t="s">
        <v>20</v>
      </c>
      <c r="E63" s="17" t="e">
        <f ca="1">DATEDIF(TEXT(MID(#REF!,7,8),"#-00-00"),TODAY(),"Y")</f>
        <v>#REF!</v>
      </c>
      <c r="F63" s="11" t="s">
        <v>21</v>
      </c>
      <c r="G63" s="15" t="s">
        <v>22</v>
      </c>
      <c r="H63" s="19" t="s">
        <v>273</v>
      </c>
      <c r="I63" s="20" t="s">
        <v>17</v>
      </c>
      <c r="J63" s="20" t="s">
        <v>24</v>
      </c>
      <c r="K63" s="21">
        <f t="shared" si="2"/>
        <v>100</v>
      </c>
      <c r="L63" s="20"/>
      <c r="M63" s="21">
        <f t="shared" si="3"/>
        <v>100</v>
      </c>
      <c r="N63" s="21" t="s">
        <v>274</v>
      </c>
      <c r="O63" s="18" t="s">
        <v>275</v>
      </c>
      <c r="P63" s="18"/>
    </row>
    <row r="64" customHeight="true" spans="1:16">
      <c r="A64" s="10" t="s">
        <v>276</v>
      </c>
      <c r="B64" s="11" t="s">
        <v>18</v>
      </c>
      <c r="C64" s="11" t="s">
        <v>277</v>
      </c>
      <c r="D64" s="11" t="s">
        <v>20</v>
      </c>
      <c r="E64" s="17" t="e">
        <f ca="1">DATEDIF(TEXT(MID(#REF!,7,8),"#-00-00"),TODAY(),"Y")</f>
        <v>#REF!</v>
      </c>
      <c r="F64" s="11" t="s">
        <v>21</v>
      </c>
      <c r="G64" s="13" t="s">
        <v>22</v>
      </c>
      <c r="H64" s="19" t="s">
        <v>278</v>
      </c>
      <c r="I64" s="20" t="s">
        <v>17</v>
      </c>
      <c r="J64" s="20" t="s">
        <v>24</v>
      </c>
      <c r="K64" s="21">
        <f t="shared" si="2"/>
        <v>100</v>
      </c>
      <c r="L64" s="20"/>
      <c r="M64" s="21">
        <f t="shared" si="3"/>
        <v>100</v>
      </c>
      <c r="N64" s="21" t="s">
        <v>274</v>
      </c>
      <c r="O64" s="18" t="s">
        <v>279</v>
      </c>
      <c r="P64" s="18"/>
    </row>
    <row r="65" customHeight="true" spans="1:16">
      <c r="A65" s="10" t="s">
        <v>280</v>
      </c>
      <c r="B65" s="11" t="s">
        <v>18</v>
      </c>
      <c r="C65" s="11" t="s">
        <v>281</v>
      </c>
      <c r="D65" s="11" t="s">
        <v>48</v>
      </c>
      <c r="E65" s="17" t="e">
        <f ca="1">DATEDIF(TEXT(MID(#REF!,7,8),"#-00-00"),TODAY(),"Y")</f>
        <v>#REF!</v>
      </c>
      <c r="F65" s="11" t="s">
        <v>21</v>
      </c>
      <c r="G65" s="13" t="s">
        <v>22</v>
      </c>
      <c r="H65" s="19" t="s">
        <v>282</v>
      </c>
      <c r="I65" s="20" t="s">
        <v>17</v>
      </c>
      <c r="J65" s="10" t="s">
        <v>24</v>
      </c>
      <c r="K65" s="21">
        <f t="shared" si="2"/>
        <v>100</v>
      </c>
      <c r="L65" s="10"/>
      <c r="M65" s="21">
        <f t="shared" si="3"/>
        <v>100</v>
      </c>
      <c r="N65" s="11" t="s">
        <v>274</v>
      </c>
      <c r="O65" s="18" t="s">
        <v>283</v>
      </c>
      <c r="P65" s="18"/>
    </row>
    <row r="66" customHeight="true" spans="1:16">
      <c r="A66" s="10" t="s">
        <v>284</v>
      </c>
      <c r="B66" s="11" t="s">
        <v>18</v>
      </c>
      <c r="C66" s="11" t="s">
        <v>285</v>
      </c>
      <c r="D66" s="11" t="s">
        <v>48</v>
      </c>
      <c r="E66" s="17" t="e">
        <f ca="1">DATEDIF(TEXT(MID(#REF!,7,8),"#-00-00"),TODAY(),"Y")</f>
        <v>#REF!</v>
      </c>
      <c r="F66" s="11" t="s">
        <v>21</v>
      </c>
      <c r="G66" s="13" t="s">
        <v>42</v>
      </c>
      <c r="H66" s="19" t="s">
        <v>286</v>
      </c>
      <c r="I66" s="20" t="s">
        <v>17</v>
      </c>
      <c r="J66" s="20" t="s">
        <v>44</v>
      </c>
      <c r="K66" s="21">
        <f t="shared" si="2"/>
        <v>90</v>
      </c>
      <c r="L66" s="20"/>
      <c r="M66" s="21">
        <f t="shared" si="3"/>
        <v>90</v>
      </c>
      <c r="N66" s="21" t="s">
        <v>274</v>
      </c>
      <c r="O66" s="18" t="s">
        <v>287</v>
      </c>
      <c r="P66" s="18"/>
    </row>
    <row r="67" customHeight="true" spans="1:16">
      <c r="A67" s="10" t="s">
        <v>288</v>
      </c>
      <c r="B67" s="11" t="s">
        <v>18</v>
      </c>
      <c r="C67" s="11" t="s">
        <v>289</v>
      </c>
      <c r="D67" s="16" t="s">
        <v>20</v>
      </c>
      <c r="E67" s="17" t="e">
        <f ca="1">DATEDIF(TEXT(MID(#REF!,7,8),"#-00-00"),TODAY(),"Y")</f>
        <v>#REF!</v>
      </c>
      <c r="F67" s="16" t="s">
        <v>21</v>
      </c>
      <c r="G67" s="13" t="s">
        <v>42</v>
      </c>
      <c r="H67" s="19" t="s">
        <v>290</v>
      </c>
      <c r="I67" s="20" t="s">
        <v>17</v>
      </c>
      <c r="J67" s="20" t="s">
        <v>44</v>
      </c>
      <c r="K67" s="21">
        <f t="shared" si="2"/>
        <v>90</v>
      </c>
      <c r="L67" s="20"/>
      <c r="M67" s="21">
        <f t="shared" si="3"/>
        <v>90</v>
      </c>
      <c r="N67" s="21" t="s">
        <v>274</v>
      </c>
      <c r="O67" s="18" t="s">
        <v>291</v>
      </c>
      <c r="P67" s="18"/>
    </row>
    <row r="68" customHeight="true" spans="1:16">
      <c r="A68" s="10" t="s">
        <v>292</v>
      </c>
      <c r="B68" s="11" t="s">
        <v>18</v>
      </c>
      <c r="C68" s="11" t="s">
        <v>293</v>
      </c>
      <c r="D68" s="16" t="s">
        <v>20</v>
      </c>
      <c r="E68" s="17" t="e">
        <f ca="1">DATEDIF(TEXT(MID(#REF!,7,8),"#-00-00"),TODAY(),"Y")</f>
        <v>#REF!</v>
      </c>
      <c r="F68" s="11" t="s">
        <v>105</v>
      </c>
      <c r="G68" s="13" t="s">
        <v>42</v>
      </c>
      <c r="H68" s="19" t="s">
        <v>294</v>
      </c>
      <c r="I68" s="20" t="s">
        <v>17</v>
      </c>
      <c r="J68" s="20" t="s">
        <v>44</v>
      </c>
      <c r="K68" s="21">
        <f t="shared" si="2"/>
        <v>90</v>
      </c>
      <c r="L68" s="20"/>
      <c r="M68" s="21">
        <f t="shared" si="3"/>
        <v>90</v>
      </c>
      <c r="N68" s="21" t="s">
        <v>274</v>
      </c>
      <c r="O68" s="18" t="s">
        <v>295</v>
      </c>
      <c r="P68" s="18"/>
    </row>
    <row r="69" customHeight="true" spans="1:16">
      <c r="A69" s="10" t="s">
        <v>296</v>
      </c>
      <c r="B69" s="11" t="s">
        <v>18</v>
      </c>
      <c r="C69" s="11" t="s">
        <v>297</v>
      </c>
      <c r="D69" s="11" t="s">
        <v>20</v>
      </c>
      <c r="E69" s="17" t="e">
        <f ca="1">DATEDIF(TEXT(MID(#REF!,7,8),"#-00-00"),TODAY(),"Y")</f>
        <v>#REF!</v>
      </c>
      <c r="F69" s="11" t="s">
        <v>105</v>
      </c>
      <c r="G69" s="11" t="s">
        <v>42</v>
      </c>
      <c r="H69" s="19" t="s">
        <v>298</v>
      </c>
      <c r="I69" s="20" t="s">
        <v>17</v>
      </c>
      <c r="J69" s="20" t="s">
        <v>44</v>
      </c>
      <c r="K69" s="21">
        <f t="shared" si="2"/>
        <v>90</v>
      </c>
      <c r="L69" s="20"/>
      <c r="M69" s="21">
        <f t="shared" si="3"/>
        <v>90</v>
      </c>
      <c r="N69" s="21" t="s">
        <v>274</v>
      </c>
      <c r="O69" s="18" t="s">
        <v>299</v>
      </c>
      <c r="P69" s="18"/>
    </row>
    <row r="70" customHeight="true" spans="1:16">
      <c r="A70" s="10" t="s">
        <v>300</v>
      </c>
      <c r="B70" s="11" t="s">
        <v>18</v>
      </c>
      <c r="C70" s="15" t="s">
        <v>301</v>
      </c>
      <c r="D70" s="16" t="s">
        <v>20</v>
      </c>
      <c r="E70" s="17" t="e">
        <f ca="1">DATEDIF(TEXT(MID(#REF!,7,8),"#-00-00"),TODAY(),"Y")</f>
        <v>#REF!</v>
      </c>
      <c r="F70" s="16" t="s">
        <v>41</v>
      </c>
      <c r="G70" s="11" t="s">
        <v>42</v>
      </c>
      <c r="H70" s="19" t="s">
        <v>302</v>
      </c>
      <c r="I70" s="20" t="s">
        <v>17</v>
      </c>
      <c r="J70" s="20" t="s">
        <v>44</v>
      </c>
      <c r="K70" s="21">
        <f t="shared" si="2"/>
        <v>90</v>
      </c>
      <c r="L70" s="20"/>
      <c r="M70" s="21">
        <f t="shared" si="3"/>
        <v>90</v>
      </c>
      <c r="N70" s="21" t="s">
        <v>274</v>
      </c>
      <c r="O70" s="18" t="s">
        <v>303</v>
      </c>
      <c r="P70" s="18"/>
    </row>
    <row r="71" customHeight="true" spans="1:16">
      <c r="A71" s="10" t="s">
        <v>304</v>
      </c>
      <c r="B71" s="11" t="s">
        <v>18</v>
      </c>
      <c r="C71" s="15" t="s">
        <v>305</v>
      </c>
      <c r="D71" s="16" t="s">
        <v>20</v>
      </c>
      <c r="E71" s="17" t="e">
        <f ca="1">DATEDIF(TEXT(MID(#REF!,7,8),"#-00-00"),TODAY(),"Y")</f>
        <v>#REF!</v>
      </c>
      <c r="F71" s="16" t="s">
        <v>114</v>
      </c>
      <c r="G71" s="11" t="s">
        <v>42</v>
      </c>
      <c r="H71" s="19" t="s">
        <v>306</v>
      </c>
      <c r="I71" s="20" t="s">
        <v>17</v>
      </c>
      <c r="J71" s="20" t="s">
        <v>44</v>
      </c>
      <c r="K71" s="21">
        <f t="shared" si="2"/>
        <v>90</v>
      </c>
      <c r="L71" s="20"/>
      <c r="M71" s="21">
        <f t="shared" si="3"/>
        <v>90</v>
      </c>
      <c r="N71" s="21" t="s">
        <v>274</v>
      </c>
      <c r="O71" s="18" t="s">
        <v>307</v>
      </c>
      <c r="P71" s="18"/>
    </row>
    <row r="72" customHeight="true" spans="1:16">
      <c r="A72" s="10" t="s">
        <v>308</v>
      </c>
      <c r="B72" s="11" t="s">
        <v>18</v>
      </c>
      <c r="C72" s="11" t="s">
        <v>309</v>
      </c>
      <c r="D72" s="11" t="s">
        <v>20</v>
      </c>
      <c r="E72" s="17" t="e">
        <f ca="1">DATEDIF(TEXT(MID(#REF!,7,8),"#-00-00"),TODAY(),"Y")</f>
        <v>#REF!</v>
      </c>
      <c r="F72" s="11" t="s">
        <v>60</v>
      </c>
      <c r="G72" s="11" t="s">
        <v>42</v>
      </c>
      <c r="H72" s="19" t="s">
        <v>310</v>
      </c>
      <c r="I72" s="20" t="s">
        <v>17</v>
      </c>
      <c r="J72" s="20" t="s">
        <v>44</v>
      </c>
      <c r="K72" s="21">
        <f t="shared" si="2"/>
        <v>90</v>
      </c>
      <c r="L72" s="20"/>
      <c r="M72" s="21">
        <f t="shared" si="3"/>
        <v>90</v>
      </c>
      <c r="N72" s="21" t="s">
        <v>274</v>
      </c>
      <c r="O72" s="18" t="s">
        <v>311</v>
      </c>
      <c r="P72" s="18"/>
    </row>
    <row r="73" customHeight="true" spans="1:16">
      <c r="A73" s="10" t="s">
        <v>312</v>
      </c>
      <c r="B73" s="11" t="s">
        <v>18</v>
      </c>
      <c r="C73" s="15" t="s">
        <v>313</v>
      </c>
      <c r="D73" s="16" t="s">
        <v>20</v>
      </c>
      <c r="E73" s="17" t="e">
        <f ca="1">DATEDIF(TEXT(MID(#REF!,7,8),"#-00-00"),TODAY(),"Y")</f>
        <v>#REF!</v>
      </c>
      <c r="F73" s="16" t="s">
        <v>60</v>
      </c>
      <c r="G73" s="11" t="s">
        <v>42</v>
      </c>
      <c r="H73" s="19" t="s">
        <v>314</v>
      </c>
      <c r="I73" s="20" t="s">
        <v>17</v>
      </c>
      <c r="J73" s="20" t="s">
        <v>44</v>
      </c>
      <c r="K73" s="21">
        <f t="shared" si="2"/>
        <v>90</v>
      </c>
      <c r="L73" s="20"/>
      <c r="M73" s="21">
        <f t="shared" si="3"/>
        <v>90</v>
      </c>
      <c r="N73" s="21" t="s">
        <v>274</v>
      </c>
      <c r="O73" s="18" t="s">
        <v>315</v>
      </c>
      <c r="P73" s="18"/>
    </row>
    <row r="74" customHeight="true" spans="1:16">
      <c r="A74" s="10" t="s">
        <v>316</v>
      </c>
      <c r="B74" s="12" t="s">
        <v>18</v>
      </c>
      <c r="C74" s="11" t="s">
        <v>317</v>
      </c>
      <c r="D74" s="12" t="s">
        <v>20</v>
      </c>
      <c r="E74" s="17" t="e">
        <f ca="1">DATEDIF(TEXT(MID(#REF!,7,8),"#-00-00"),TODAY(),"Y")</f>
        <v>#REF!</v>
      </c>
      <c r="F74" s="12" t="s">
        <v>41</v>
      </c>
      <c r="G74" s="12" t="s">
        <v>42</v>
      </c>
      <c r="H74" s="19" t="s">
        <v>318</v>
      </c>
      <c r="I74" s="22" t="s">
        <v>17</v>
      </c>
      <c r="J74" s="20" t="s">
        <v>44</v>
      </c>
      <c r="K74" s="21" t="s">
        <v>44</v>
      </c>
      <c r="L74" s="22"/>
      <c r="M74" s="21" t="s">
        <v>44</v>
      </c>
      <c r="N74" s="25" t="s">
        <v>274</v>
      </c>
      <c r="O74" s="24" t="s">
        <v>319</v>
      </c>
      <c r="P74" s="26"/>
    </row>
    <row r="75" customHeight="true" spans="1:16">
      <c r="A75" s="10" t="s">
        <v>320</v>
      </c>
      <c r="B75" s="11" t="s">
        <v>18</v>
      </c>
      <c r="C75" s="11" t="s">
        <v>321</v>
      </c>
      <c r="D75" s="11" t="s">
        <v>48</v>
      </c>
      <c r="E75" s="17" t="e">
        <f ca="1">DATEDIF(TEXT(MID(#REF!,7,8),"#-00-00"),TODAY(),"Y")</f>
        <v>#REF!</v>
      </c>
      <c r="F75" s="11" t="s">
        <v>41</v>
      </c>
      <c r="G75" s="11" t="s">
        <v>42</v>
      </c>
      <c r="H75" s="19" t="s">
        <v>322</v>
      </c>
      <c r="I75" s="20" t="s">
        <v>17</v>
      </c>
      <c r="J75" s="20" t="s">
        <v>44</v>
      </c>
      <c r="K75" s="21">
        <f>J75*I75</f>
        <v>90</v>
      </c>
      <c r="L75" s="20"/>
      <c r="M75" s="21">
        <f>K75</f>
        <v>90</v>
      </c>
      <c r="N75" s="21" t="s">
        <v>274</v>
      </c>
      <c r="O75" s="18" t="s">
        <v>323</v>
      </c>
      <c r="P75" s="18"/>
    </row>
    <row r="76" customHeight="true" spans="1:16">
      <c r="A76" s="10" t="s">
        <v>324</v>
      </c>
      <c r="B76" s="11" t="s">
        <v>18</v>
      </c>
      <c r="C76" s="11" t="s">
        <v>325</v>
      </c>
      <c r="D76" s="16" t="s">
        <v>48</v>
      </c>
      <c r="E76" s="17" t="e">
        <f ca="1">DATEDIF(TEXT(MID(#REF!,7,8),"#-00-00"),TODAY(),"Y")</f>
        <v>#REF!</v>
      </c>
      <c r="F76" s="16" t="s">
        <v>131</v>
      </c>
      <c r="G76" s="11" t="s">
        <v>42</v>
      </c>
      <c r="H76" s="19" t="s">
        <v>326</v>
      </c>
      <c r="I76" s="20" t="s">
        <v>17</v>
      </c>
      <c r="J76" s="20" t="s">
        <v>44</v>
      </c>
      <c r="K76" s="21">
        <f t="shared" ref="K76:K92" si="4">J76*I76</f>
        <v>90</v>
      </c>
      <c r="L76" s="20"/>
      <c r="M76" s="21">
        <f t="shared" ref="M76:M92" si="5">K76</f>
        <v>90</v>
      </c>
      <c r="N76" s="21" t="s">
        <v>274</v>
      </c>
      <c r="O76" s="18" t="s">
        <v>327</v>
      </c>
      <c r="P76" s="18"/>
    </row>
    <row r="77" customHeight="true" spans="1:16">
      <c r="A77" s="10" t="s">
        <v>328</v>
      </c>
      <c r="B77" s="11" t="s">
        <v>18</v>
      </c>
      <c r="C77" s="11" t="s">
        <v>329</v>
      </c>
      <c r="D77" s="11" t="s">
        <v>48</v>
      </c>
      <c r="E77" s="17" t="e">
        <f ca="1">DATEDIF(TEXT(MID(#REF!,7,8),"#-00-00"),TODAY(),"Y")</f>
        <v>#REF!</v>
      </c>
      <c r="F77" s="11" t="s">
        <v>21</v>
      </c>
      <c r="G77" s="11" t="s">
        <v>22</v>
      </c>
      <c r="H77" s="19" t="s">
        <v>77</v>
      </c>
      <c r="I77" s="20" t="s">
        <v>17</v>
      </c>
      <c r="J77" s="20" t="s">
        <v>24</v>
      </c>
      <c r="K77" s="21">
        <f t="shared" si="4"/>
        <v>100</v>
      </c>
      <c r="L77" s="20"/>
      <c r="M77" s="21">
        <f t="shared" si="5"/>
        <v>100</v>
      </c>
      <c r="N77" s="21" t="s">
        <v>330</v>
      </c>
      <c r="O77" s="18" t="s">
        <v>331</v>
      </c>
      <c r="P77" s="28"/>
    </row>
    <row r="78" customHeight="true" spans="1:16">
      <c r="A78" s="10" t="s">
        <v>332</v>
      </c>
      <c r="B78" s="11" t="s">
        <v>18</v>
      </c>
      <c r="C78" s="11" t="s">
        <v>333</v>
      </c>
      <c r="D78" s="11" t="s">
        <v>48</v>
      </c>
      <c r="E78" s="17" t="e">
        <f ca="1">DATEDIF(TEXT(MID(#REF!,7,8),"#-00-00"),TODAY(),"Y")</f>
        <v>#REF!</v>
      </c>
      <c r="F78" s="11" t="s">
        <v>60</v>
      </c>
      <c r="G78" s="11" t="s">
        <v>22</v>
      </c>
      <c r="H78" s="19" t="s">
        <v>334</v>
      </c>
      <c r="I78" s="20" t="s">
        <v>17</v>
      </c>
      <c r="J78" s="20" t="s">
        <v>24</v>
      </c>
      <c r="K78" s="21">
        <f t="shared" si="4"/>
        <v>100</v>
      </c>
      <c r="L78" s="20"/>
      <c r="M78" s="21">
        <f t="shared" si="5"/>
        <v>100</v>
      </c>
      <c r="N78" s="21" t="s">
        <v>330</v>
      </c>
      <c r="O78" s="18" t="s">
        <v>335</v>
      </c>
      <c r="P78" s="18"/>
    </row>
    <row r="79" customHeight="true" spans="1:16">
      <c r="A79" s="10" t="s">
        <v>336</v>
      </c>
      <c r="B79" s="11" t="s">
        <v>18</v>
      </c>
      <c r="C79" s="11" t="s">
        <v>337</v>
      </c>
      <c r="D79" s="11" t="s">
        <v>20</v>
      </c>
      <c r="E79" s="17" t="e">
        <f ca="1">DATEDIF(TEXT(MID(#REF!,7,8),"#-00-00"),TODAY(),"Y")</f>
        <v>#REF!</v>
      </c>
      <c r="F79" s="11" t="s">
        <v>41</v>
      </c>
      <c r="G79" s="11" t="s">
        <v>42</v>
      </c>
      <c r="H79" s="19" t="s">
        <v>338</v>
      </c>
      <c r="I79" s="20" t="s">
        <v>17</v>
      </c>
      <c r="J79" s="20" t="s">
        <v>44</v>
      </c>
      <c r="K79" s="21">
        <f t="shared" si="4"/>
        <v>90</v>
      </c>
      <c r="L79" s="20"/>
      <c r="M79" s="21">
        <f t="shared" si="5"/>
        <v>90</v>
      </c>
      <c r="N79" s="21" t="s">
        <v>330</v>
      </c>
      <c r="O79" s="18" t="s">
        <v>339</v>
      </c>
      <c r="P79" s="28"/>
    </row>
    <row r="80" customHeight="true" spans="1:16">
      <c r="A80" s="10" t="s">
        <v>340</v>
      </c>
      <c r="B80" s="11" t="s">
        <v>18</v>
      </c>
      <c r="C80" s="11" t="s">
        <v>341</v>
      </c>
      <c r="D80" s="11" t="s">
        <v>20</v>
      </c>
      <c r="E80" s="17" t="e">
        <f ca="1">DATEDIF(TEXT(MID(#REF!,7,8),"#-00-00"),TODAY(),"Y")</f>
        <v>#REF!</v>
      </c>
      <c r="F80" s="11" t="s">
        <v>60</v>
      </c>
      <c r="G80" s="11" t="s">
        <v>22</v>
      </c>
      <c r="H80" s="19" t="s">
        <v>342</v>
      </c>
      <c r="I80" s="20" t="s">
        <v>17</v>
      </c>
      <c r="J80" s="20" t="s">
        <v>24</v>
      </c>
      <c r="K80" s="21">
        <f t="shared" si="4"/>
        <v>100</v>
      </c>
      <c r="L80" s="20"/>
      <c r="M80" s="21">
        <f t="shared" si="5"/>
        <v>100</v>
      </c>
      <c r="N80" s="21" t="s">
        <v>330</v>
      </c>
      <c r="O80" s="18" t="s">
        <v>343</v>
      </c>
      <c r="P80" s="28"/>
    </row>
    <row r="81" customHeight="true" spans="1:16">
      <c r="A81" s="10" t="s">
        <v>344</v>
      </c>
      <c r="B81" s="11" t="s">
        <v>18</v>
      </c>
      <c r="C81" s="11" t="s">
        <v>345</v>
      </c>
      <c r="D81" s="11" t="s">
        <v>48</v>
      </c>
      <c r="E81" s="17" t="e">
        <f ca="1">DATEDIF(TEXT(MID(#REF!,7,8),"#-00-00"),TODAY(),"Y")</f>
        <v>#REF!</v>
      </c>
      <c r="F81" s="11" t="s">
        <v>114</v>
      </c>
      <c r="G81" s="11" t="s">
        <v>42</v>
      </c>
      <c r="H81" s="19" t="s">
        <v>346</v>
      </c>
      <c r="I81" s="20" t="s">
        <v>17</v>
      </c>
      <c r="J81" s="10" t="s">
        <v>44</v>
      </c>
      <c r="K81" s="21">
        <f t="shared" si="4"/>
        <v>90</v>
      </c>
      <c r="L81" s="10"/>
      <c r="M81" s="21">
        <f t="shared" si="5"/>
        <v>90</v>
      </c>
      <c r="N81" s="11" t="s">
        <v>330</v>
      </c>
      <c r="O81" s="18" t="s">
        <v>347</v>
      </c>
      <c r="P81" s="28"/>
    </row>
    <row r="82" customHeight="true" spans="1:16">
      <c r="A82" s="10" t="s">
        <v>348</v>
      </c>
      <c r="B82" s="11" t="s">
        <v>18</v>
      </c>
      <c r="C82" s="11" t="s">
        <v>349</v>
      </c>
      <c r="D82" s="11" t="s">
        <v>48</v>
      </c>
      <c r="E82" s="17" t="e">
        <f ca="1">DATEDIF(TEXT(MID(#REF!,7,8),"#-00-00"),TODAY(),"Y")</f>
        <v>#REF!</v>
      </c>
      <c r="F82" s="11" t="s">
        <v>21</v>
      </c>
      <c r="G82" s="11" t="s">
        <v>22</v>
      </c>
      <c r="H82" s="19" t="s">
        <v>350</v>
      </c>
      <c r="I82" s="20" t="s">
        <v>17</v>
      </c>
      <c r="J82" s="20" t="s">
        <v>24</v>
      </c>
      <c r="K82" s="21">
        <f t="shared" si="4"/>
        <v>100</v>
      </c>
      <c r="L82" s="20"/>
      <c r="M82" s="21">
        <f t="shared" si="5"/>
        <v>100</v>
      </c>
      <c r="N82" s="21" t="s">
        <v>330</v>
      </c>
      <c r="O82" s="18" t="s">
        <v>351</v>
      </c>
      <c r="P82" s="28"/>
    </row>
    <row r="83" customHeight="true" spans="1:16">
      <c r="A83" s="10" t="s">
        <v>352</v>
      </c>
      <c r="B83" s="11" t="s">
        <v>18</v>
      </c>
      <c r="C83" s="11" t="s">
        <v>353</v>
      </c>
      <c r="D83" s="11" t="s">
        <v>20</v>
      </c>
      <c r="E83" s="17" t="e">
        <f ca="1">DATEDIF(TEXT(MID(#REF!,7,8),"#-00-00"),TODAY(),"Y")</f>
        <v>#REF!</v>
      </c>
      <c r="F83" s="11" t="s">
        <v>131</v>
      </c>
      <c r="G83" s="11" t="s">
        <v>22</v>
      </c>
      <c r="H83" s="19" t="s">
        <v>354</v>
      </c>
      <c r="I83" s="20" t="s">
        <v>17</v>
      </c>
      <c r="J83" s="20" t="s">
        <v>24</v>
      </c>
      <c r="K83" s="21">
        <f t="shared" si="4"/>
        <v>100</v>
      </c>
      <c r="L83" s="20"/>
      <c r="M83" s="21">
        <f t="shared" si="5"/>
        <v>100</v>
      </c>
      <c r="N83" s="21" t="s">
        <v>330</v>
      </c>
      <c r="O83" s="18" t="s">
        <v>351</v>
      </c>
      <c r="P83" s="28"/>
    </row>
    <row r="84" customHeight="true" spans="1:16">
      <c r="A84" s="10" t="s">
        <v>355</v>
      </c>
      <c r="B84" s="11" t="s">
        <v>18</v>
      </c>
      <c r="C84" s="11" t="s">
        <v>356</v>
      </c>
      <c r="D84" s="11" t="s">
        <v>20</v>
      </c>
      <c r="E84" s="17" t="e">
        <f ca="1">DATEDIF(TEXT(MID(#REF!,7,8),"#-00-00"),TODAY(),"Y")</f>
        <v>#REF!</v>
      </c>
      <c r="F84" s="11" t="s">
        <v>114</v>
      </c>
      <c r="G84" s="11" t="s">
        <v>22</v>
      </c>
      <c r="H84" s="19" t="s">
        <v>357</v>
      </c>
      <c r="I84" s="20" t="s">
        <v>17</v>
      </c>
      <c r="J84" s="20" t="s">
        <v>24</v>
      </c>
      <c r="K84" s="21">
        <f t="shared" si="4"/>
        <v>100</v>
      </c>
      <c r="L84" s="10"/>
      <c r="M84" s="21">
        <f t="shared" si="5"/>
        <v>100</v>
      </c>
      <c r="N84" s="11" t="s">
        <v>330</v>
      </c>
      <c r="O84" s="18" t="s">
        <v>358</v>
      </c>
      <c r="P84" s="28"/>
    </row>
    <row r="85" customHeight="true" spans="1:16">
      <c r="A85" s="10" t="s">
        <v>359</v>
      </c>
      <c r="B85" s="11" t="s">
        <v>18</v>
      </c>
      <c r="C85" s="11" t="s">
        <v>360</v>
      </c>
      <c r="D85" s="11" t="s">
        <v>48</v>
      </c>
      <c r="E85" s="17" t="e">
        <f ca="1">DATEDIF(TEXT(MID(#REF!,7,8),"#-00-00"),TODAY(),"Y")</f>
        <v>#REF!</v>
      </c>
      <c r="F85" s="11" t="s">
        <v>21</v>
      </c>
      <c r="G85" s="11" t="s">
        <v>22</v>
      </c>
      <c r="H85" s="19" t="s">
        <v>361</v>
      </c>
      <c r="I85" s="20" t="s">
        <v>17</v>
      </c>
      <c r="J85" s="20" t="s">
        <v>24</v>
      </c>
      <c r="K85" s="21">
        <f t="shared" si="4"/>
        <v>100</v>
      </c>
      <c r="L85" s="20"/>
      <c r="M85" s="21">
        <f t="shared" si="5"/>
        <v>100</v>
      </c>
      <c r="N85" s="21" t="s">
        <v>330</v>
      </c>
      <c r="O85" s="18" t="s">
        <v>362</v>
      </c>
      <c r="P85" s="18"/>
    </row>
    <row r="86" customHeight="true" spans="1:16">
      <c r="A86" s="10" t="s">
        <v>363</v>
      </c>
      <c r="B86" s="11" t="s">
        <v>18</v>
      </c>
      <c r="C86" s="11" t="s">
        <v>364</v>
      </c>
      <c r="D86" s="11" t="s">
        <v>48</v>
      </c>
      <c r="E86" s="17" t="e">
        <f ca="1">DATEDIF(TEXT(MID(#REF!,7,8),"#-00-00"),TODAY(),"Y")</f>
        <v>#REF!</v>
      </c>
      <c r="F86" s="11" t="s">
        <v>41</v>
      </c>
      <c r="G86" s="11" t="s">
        <v>22</v>
      </c>
      <c r="H86" s="19" t="s">
        <v>365</v>
      </c>
      <c r="I86" s="20" t="s">
        <v>17</v>
      </c>
      <c r="J86" s="20" t="s">
        <v>24</v>
      </c>
      <c r="K86" s="21">
        <f t="shared" si="4"/>
        <v>100</v>
      </c>
      <c r="L86" s="20"/>
      <c r="M86" s="21">
        <f t="shared" si="5"/>
        <v>100</v>
      </c>
      <c r="N86" s="21" t="s">
        <v>330</v>
      </c>
      <c r="O86" s="18" t="s">
        <v>366</v>
      </c>
      <c r="P86" s="18"/>
    </row>
    <row r="87" customHeight="true" spans="1:16">
      <c r="A87" s="10" t="s">
        <v>367</v>
      </c>
      <c r="B87" s="11" t="s">
        <v>18</v>
      </c>
      <c r="C87" s="11" t="s">
        <v>368</v>
      </c>
      <c r="D87" s="11" t="s">
        <v>48</v>
      </c>
      <c r="E87" s="17" t="e">
        <f ca="1">DATEDIF(TEXT(MID(#REF!,7,8),"#-00-00"),TODAY(),"Y")</f>
        <v>#REF!</v>
      </c>
      <c r="F87" s="11" t="s">
        <v>114</v>
      </c>
      <c r="G87" s="11" t="s">
        <v>22</v>
      </c>
      <c r="H87" s="19" t="s">
        <v>369</v>
      </c>
      <c r="I87" s="20" t="s">
        <v>17</v>
      </c>
      <c r="J87" s="20" t="s">
        <v>24</v>
      </c>
      <c r="K87" s="21">
        <f t="shared" si="4"/>
        <v>100</v>
      </c>
      <c r="L87" s="20"/>
      <c r="M87" s="21">
        <f t="shared" si="5"/>
        <v>100</v>
      </c>
      <c r="N87" s="21" t="s">
        <v>330</v>
      </c>
      <c r="O87" s="18" t="s">
        <v>370</v>
      </c>
      <c r="P87" s="18"/>
    </row>
    <row r="88" customHeight="true" spans="1:16">
      <c r="A88" s="10" t="s">
        <v>371</v>
      </c>
      <c r="B88" s="11" t="s">
        <v>18</v>
      </c>
      <c r="C88" s="11" t="s">
        <v>372</v>
      </c>
      <c r="D88" s="11" t="s">
        <v>48</v>
      </c>
      <c r="E88" s="17" t="e">
        <f ca="1">DATEDIF(TEXT(MID(#REF!,7,8),"#-00-00"),TODAY(),"Y")</f>
        <v>#REF!</v>
      </c>
      <c r="F88" s="11" t="s">
        <v>21</v>
      </c>
      <c r="G88" s="11" t="s">
        <v>22</v>
      </c>
      <c r="H88" s="19" t="s">
        <v>373</v>
      </c>
      <c r="I88" s="20" t="s">
        <v>17</v>
      </c>
      <c r="J88" s="20" t="s">
        <v>24</v>
      </c>
      <c r="K88" s="21">
        <f t="shared" si="4"/>
        <v>100</v>
      </c>
      <c r="L88" s="20"/>
      <c r="M88" s="21">
        <f t="shared" si="5"/>
        <v>100</v>
      </c>
      <c r="N88" s="21" t="s">
        <v>330</v>
      </c>
      <c r="O88" s="18" t="s">
        <v>374</v>
      </c>
      <c r="P88" s="18"/>
    </row>
    <row r="89" customHeight="true" spans="1:16">
      <c r="A89" s="10" t="s">
        <v>375</v>
      </c>
      <c r="B89" s="11" t="s">
        <v>18</v>
      </c>
      <c r="C89" s="11" t="s">
        <v>376</v>
      </c>
      <c r="D89" s="11" t="s">
        <v>20</v>
      </c>
      <c r="E89" s="17" t="e">
        <f ca="1">DATEDIF(TEXT(MID(#REF!,7,8),"#-00-00"),TODAY(),"Y")</f>
        <v>#REF!</v>
      </c>
      <c r="F89" s="11" t="s">
        <v>131</v>
      </c>
      <c r="G89" s="11" t="s">
        <v>42</v>
      </c>
      <c r="H89" s="19" t="s">
        <v>377</v>
      </c>
      <c r="I89" s="20" t="s">
        <v>17</v>
      </c>
      <c r="J89" s="20" t="s">
        <v>44</v>
      </c>
      <c r="K89" s="21">
        <f t="shared" si="4"/>
        <v>90</v>
      </c>
      <c r="L89" s="20"/>
      <c r="M89" s="21">
        <f t="shared" si="5"/>
        <v>90</v>
      </c>
      <c r="N89" s="21" t="s">
        <v>330</v>
      </c>
      <c r="O89" s="18" t="s">
        <v>378</v>
      </c>
      <c r="P89" s="18"/>
    </row>
    <row r="90" customHeight="true" spans="1:16">
      <c r="A90" s="10" t="s">
        <v>379</v>
      </c>
      <c r="B90" s="11" t="s">
        <v>18</v>
      </c>
      <c r="C90" s="11" t="s">
        <v>380</v>
      </c>
      <c r="D90" s="11" t="s">
        <v>20</v>
      </c>
      <c r="E90" s="17" t="e">
        <f ca="1">DATEDIF(TEXT(MID(#REF!,7,8),"#-00-00"),TODAY(),"Y")</f>
        <v>#REF!</v>
      </c>
      <c r="F90" s="11" t="s">
        <v>105</v>
      </c>
      <c r="G90" s="11" t="s">
        <v>42</v>
      </c>
      <c r="H90" s="19" t="s">
        <v>381</v>
      </c>
      <c r="I90" s="20" t="s">
        <v>17</v>
      </c>
      <c r="J90" s="20" t="s">
        <v>44</v>
      </c>
      <c r="K90" s="21">
        <f t="shared" si="4"/>
        <v>90</v>
      </c>
      <c r="L90" s="20"/>
      <c r="M90" s="21">
        <f t="shared" si="5"/>
        <v>90</v>
      </c>
      <c r="N90" s="21" t="s">
        <v>330</v>
      </c>
      <c r="O90" s="18" t="s">
        <v>382</v>
      </c>
      <c r="P90" s="18"/>
    </row>
    <row r="91" customHeight="true" spans="1:16">
      <c r="A91" s="10" t="s">
        <v>383</v>
      </c>
      <c r="B91" s="11" t="s">
        <v>18</v>
      </c>
      <c r="C91" s="11" t="s">
        <v>384</v>
      </c>
      <c r="D91" s="11" t="s">
        <v>20</v>
      </c>
      <c r="E91" s="17" t="e">
        <f ca="1">DATEDIF(TEXT(MID(#REF!,7,8),"#-00-00"),TODAY(),"Y")</f>
        <v>#REF!</v>
      </c>
      <c r="F91" s="11" t="s">
        <v>21</v>
      </c>
      <c r="G91" s="11" t="s">
        <v>42</v>
      </c>
      <c r="H91" s="19" t="s">
        <v>385</v>
      </c>
      <c r="I91" s="20" t="s">
        <v>17</v>
      </c>
      <c r="J91" s="20" t="s">
        <v>44</v>
      </c>
      <c r="K91" s="21">
        <f t="shared" si="4"/>
        <v>90</v>
      </c>
      <c r="L91" s="20"/>
      <c r="M91" s="21">
        <f t="shared" si="5"/>
        <v>90</v>
      </c>
      <c r="N91" s="21" t="s">
        <v>330</v>
      </c>
      <c r="O91" s="18" t="s">
        <v>386</v>
      </c>
      <c r="P91" s="18"/>
    </row>
    <row r="92" customHeight="true" spans="1:16">
      <c r="A92" s="10" t="s">
        <v>44</v>
      </c>
      <c r="B92" s="11" t="s">
        <v>18</v>
      </c>
      <c r="C92" s="11" t="s">
        <v>387</v>
      </c>
      <c r="D92" s="11" t="s">
        <v>20</v>
      </c>
      <c r="E92" s="17" t="e">
        <f ca="1">DATEDIF(TEXT(MID(#REF!,7,8),"#-00-00"),TODAY(),"Y")</f>
        <v>#REF!</v>
      </c>
      <c r="F92" s="11" t="s">
        <v>21</v>
      </c>
      <c r="G92" s="11" t="s">
        <v>42</v>
      </c>
      <c r="H92" s="19" t="s">
        <v>388</v>
      </c>
      <c r="I92" s="20" t="s">
        <v>17</v>
      </c>
      <c r="J92" s="20" t="s">
        <v>44</v>
      </c>
      <c r="K92" s="21">
        <f t="shared" si="4"/>
        <v>90</v>
      </c>
      <c r="L92" s="20"/>
      <c r="M92" s="21">
        <f t="shared" si="5"/>
        <v>90</v>
      </c>
      <c r="N92" s="21" t="s">
        <v>330</v>
      </c>
      <c r="O92" s="18" t="s">
        <v>389</v>
      </c>
      <c r="P92" s="18"/>
    </row>
    <row r="93" customHeight="true" spans="1:16">
      <c r="A93" s="10" t="s">
        <v>390</v>
      </c>
      <c r="B93" s="11" t="s">
        <v>18</v>
      </c>
      <c r="C93" s="11" t="s">
        <v>391</v>
      </c>
      <c r="D93" s="11" t="s">
        <v>48</v>
      </c>
      <c r="E93" s="17" t="e">
        <f ca="1">DATEDIF(TEXT(MID(#REF!,7,8),"#-00-00"),TODAY(),"Y")</f>
        <v>#REF!</v>
      </c>
      <c r="F93" s="11" t="s">
        <v>21</v>
      </c>
      <c r="G93" s="11" t="s">
        <v>42</v>
      </c>
      <c r="H93" s="19" t="s">
        <v>392</v>
      </c>
      <c r="I93" s="20" t="s">
        <v>17</v>
      </c>
      <c r="J93" s="20" t="s">
        <v>44</v>
      </c>
      <c r="K93" s="21">
        <f t="shared" ref="K93:K129" si="6">J93*I93</f>
        <v>90</v>
      </c>
      <c r="L93" s="20"/>
      <c r="M93" s="21">
        <f t="shared" ref="M93:M129" si="7">K93</f>
        <v>90</v>
      </c>
      <c r="N93" s="21" t="s">
        <v>330</v>
      </c>
      <c r="O93" s="18" t="s">
        <v>393</v>
      </c>
      <c r="P93" s="18"/>
    </row>
    <row r="94" customHeight="true" spans="1:16">
      <c r="A94" s="10" t="s">
        <v>394</v>
      </c>
      <c r="B94" s="11" t="s">
        <v>18</v>
      </c>
      <c r="C94" s="11" t="s">
        <v>395</v>
      </c>
      <c r="D94" s="11" t="s">
        <v>20</v>
      </c>
      <c r="E94" s="17" t="e">
        <f ca="1">DATEDIF(TEXT(MID(#REF!,7,8),"#-00-00"),TODAY(),"Y")</f>
        <v>#REF!</v>
      </c>
      <c r="F94" s="11" t="s">
        <v>21</v>
      </c>
      <c r="G94" s="11" t="s">
        <v>42</v>
      </c>
      <c r="H94" s="19" t="s">
        <v>396</v>
      </c>
      <c r="I94" s="20" t="s">
        <v>17</v>
      </c>
      <c r="J94" s="20" t="s">
        <v>44</v>
      </c>
      <c r="K94" s="21">
        <f t="shared" si="6"/>
        <v>90</v>
      </c>
      <c r="L94" s="20"/>
      <c r="M94" s="21">
        <f t="shared" si="7"/>
        <v>90</v>
      </c>
      <c r="N94" s="21" t="s">
        <v>330</v>
      </c>
      <c r="O94" s="18" t="s">
        <v>397</v>
      </c>
      <c r="P94" s="18"/>
    </row>
    <row r="95" customHeight="true" spans="1:16">
      <c r="A95" s="10" t="s">
        <v>398</v>
      </c>
      <c r="B95" s="11" t="s">
        <v>18</v>
      </c>
      <c r="C95" s="11" t="s">
        <v>399</v>
      </c>
      <c r="D95" s="11" t="s">
        <v>20</v>
      </c>
      <c r="E95" s="17" t="e">
        <f ca="1">DATEDIF(TEXT(MID(#REF!,7,8),"#-00-00"),TODAY(),"Y")</f>
        <v>#REF!</v>
      </c>
      <c r="F95" s="11" t="s">
        <v>41</v>
      </c>
      <c r="G95" s="11" t="s">
        <v>42</v>
      </c>
      <c r="H95" s="19" t="s">
        <v>338</v>
      </c>
      <c r="I95" s="20" t="s">
        <v>17</v>
      </c>
      <c r="J95" s="20" t="s">
        <v>44</v>
      </c>
      <c r="K95" s="21">
        <f t="shared" si="6"/>
        <v>90</v>
      </c>
      <c r="L95" s="20"/>
      <c r="M95" s="21">
        <f t="shared" si="7"/>
        <v>90</v>
      </c>
      <c r="N95" s="21" t="s">
        <v>330</v>
      </c>
      <c r="O95" s="18" t="s">
        <v>400</v>
      </c>
      <c r="P95" s="18"/>
    </row>
    <row r="96" customHeight="true" spans="1:16">
      <c r="A96" s="10" t="s">
        <v>401</v>
      </c>
      <c r="B96" s="11" t="s">
        <v>18</v>
      </c>
      <c r="C96" s="11" t="s">
        <v>402</v>
      </c>
      <c r="D96" s="11" t="s">
        <v>20</v>
      </c>
      <c r="E96" s="17" t="e">
        <f ca="1">DATEDIF(TEXT(MID(#REF!,7,8),"#-00-00"),TODAY(),"Y")</f>
        <v>#REF!</v>
      </c>
      <c r="F96" s="11" t="s">
        <v>41</v>
      </c>
      <c r="G96" s="11" t="s">
        <v>42</v>
      </c>
      <c r="H96" s="19" t="s">
        <v>403</v>
      </c>
      <c r="I96" s="20" t="s">
        <v>17</v>
      </c>
      <c r="J96" s="20" t="s">
        <v>44</v>
      </c>
      <c r="K96" s="21">
        <f t="shared" si="6"/>
        <v>90</v>
      </c>
      <c r="L96" s="20"/>
      <c r="M96" s="21">
        <f t="shared" si="7"/>
        <v>90</v>
      </c>
      <c r="N96" s="21" t="s">
        <v>330</v>
      </c>
      <c r="O96" s="18" t="s">
        <v>404</v>
      </c>
      <c r="P96" s="18"/>
    </row>
    <row r="97" customHeight="true" spans="1:16">
      <c r="A97" s="10" t="s">
        <v>405</v>
      </c>
      <c r="B97" s="11" t="s">
        <v>18</v>
      </c>
      <c r="C97" s="11" t="s">
        <v>406</v>
      </c>
      <c r="D97" s="11" t="s">
        <v>20</v>
      </c>
      <c r="E97" s="17" t="e">
        <f ca="1">DATEDIF(TEXT(MID(#REF!,7,8),"#-00-00"),TODAY(),"Y")</f>
        <v>#REF!</v>
      </c>
      <c r="F97" s="11" t="s">
        <v>114</v>
      </c>
      <c r="G97" s="11" t="s">
        <v>42</v>
      </c>
      <c r="H97" s="19" t="s">
        <v>407</v>
      </c>
      <c r="I97" s="20" t="s">
        <v>17</v>
      </c>
      <c r="J97" s="20" t="s">
        <v>44</v>
      </c>
      <c r="K97" s="21">
        <f t="shared" si="6"/>
        <v>90</v>
      </c>
      <c r="L97" s="10"/>
      <c r="M97" s="21">
        <f t="shared" si="7"/>
        <v>90</v>
      </c>
      <c r="N97" s="11" t="s">
        <v>330</v>
      </c>
      <c r="O97" s="18" t="s">
        <v>408</v>
      </c>
      <c r="P97" s="18"/>
    </row>
    <row r="98" customHeight="true" spans="1:16">
      <c r="A98" s="10" t="s">
        <v>409</v>
      </c>
      <c r="B98" s="11" t="s">
        <v>18</v>
      </c>
      <c r="C98" s="11" t="s">
        <v>410</v>
      </c>
      <c r="D98" s="11" t="s">
        <v>20</v>
      </c>
      <c r="E98" s="17" t="e">
        <f ca="1">DATEDIF(TEXT(MID(#REF!,7,8),"#-00-00"),TODAY(),"Y")</f>
        <v>#REF!</v>
      </c>
      <c r="F98" s="11" t="s">
        <v>41</v>
      </c>
      <c r="G98" s="11" t="s">
        <v>42</v>
      </c>
      <c r="H98" s="19" t="s">
        <v>411</v>
      </c>
      <c r="I98" s="20" t="s">
        <v>17</v>
      </c>
      <c r="J98" s="20" t="s">
        <v>44</v>
      </c>
      <c r="K98" s="21">
        <f t="shared" si="6"/>
        <v>90</v>
      </c>
      <c r="L98" s="20"/>
      <c r="M98" s="21">
        <f t="shared" si="7"/>
        <v>90</v>
      </c>
      <c r="N98" s="21" t="s">
        <v>330</v>
      </c>
      <c r="O98" s="38" t="s">
        <v>412</v>
      </c>
      <c r="P98" s="38"/>
    </row>
    <row r="99" customHeight="true" spans="1:16">
      <c r="A99" s="10" t="s">
        <v>413</v>
      </c>
      <c r="B99" s="11" t="s">
        <v>18</v>
      </c>
      <c r="C99" s="11" t="s">
        <v>414</v>
      </c>
      <c r="D99" s="11" t="s">
        <v>20</v>
      </c>
      <c r="E99" s="17" t="e">
        <f ca="1">DATEDIF(TEXT(MID(#REF!,7,8),"#-00-00"),TODAY(),"Y")</f>
        <v>#REF!</v>
      </c>
      <c r="F99" s="11" t="s">
        <v>21</v>
      </c>
      <c r="G99" s="11" t="s">
        <v>42</v>
      </c>
      <c r="H99" s="19" t="s">
        <v>415</v>
      </c>
      <c r="I99" s="20" t="s">
        <v>17</v>
      </c>
      <c r="J99" s="20" t="s">
        <v>44</v>
      </c>
      <c r="K99" s="21">
        <f t="shared" si="6"/>
        <v>90</v>
      </c>
      <c r="L99" s="20"/>
      <c r="M99" s="21">
        <f t="shared" si="7"/>
        <v>90</v>
      </c>
      <c r="N99" s="21" t="s">
        <v>330</v>
      </c>
      <c r="O99" s="38" t="s">
        <v>416</v>
      </c>
      <c r="P99" s="38"/>
    </row>
    <row r="100" customHeight="true" spans="1:16">
      <c r="A100" s="10" t="s">
        <v>417</v>
      </c>
      <c r="B100" s="11" t="s">
        <v>18</v>
      </c>
      <c r="C100" s="11" t="s">
        <v>418</v>
      </c>
      <c r="D100" s="11" t="s">
        <v>20</v>
      </c>
      <c r="E100" s="17" t="e">
        <f ca="1">DATEDIF(TEXT(MID(#REF!,7,8),"#-00-00"),TODAY(),"Y")</f>
        <v>#REF!</v>
      </c>
      <c r="F100" s="11" t="s">
        <v>131</v>
      </c>
      <c r="G100" s="11" t="s">
        <v>42</v>
      </c>
      <c r="H100" s="19" t="s">
        <v>419</v>
      </c>
      <c r="I100" s="20" t="s">
        <v>17</v>
      </c>
      <c r="J100" s="20" t="s">
        <v>44</v>
      </c>
      <c r="K100" s="21">
        <f t="shared" si="6"/>
        <v>90</v>
      </c>
      <c r="L100" s="20"/>
      <c r="M100" s="21">
        <f t="shared" si="7"/>
        <v>90</v>
      </c>
      <c r="N100" s="21" t="s">
        <v>330</v>
      </c>
      <c r="O100" s="18" t="s">
        <v>420</v>
      </c>
      <c r="P100" s="18"/>
    </row>
    <row r="101" customHeight="true" spans="1:16">
      <c r="A101" s="10" t="s">
        <v>421</v>
      </c>
      <c r="B101" s="11" t="s">
        <v>18</v>
      </c>
      <c r="C101" s="16" t="s">
        <v>422</v>
      </c>
      <c r="D101" s="16" t="s">
        <v>20</v>
      </c>
      <c r="E101" s="17" t="e">
        <f ca="1">DATEDIF(TEXT(MID(#REF!,7,8),"#-00-00"),TODAY(),"Y")</f>
        <v>#REF!</v>
      </c>
      <c r="F101" s="16" t="s">
        <v>105</v>
      </c>
      <c r="G101" s="16" t="s">
        <v>42</v>
      </c>
      <c r="H101" s="19" t="s">
        <v>423</v>
      </c>
      <c r="I101" s="20" t="s">
        <v>17</v>
      </c>
      <c r="J101" s="20" t="s">
        <v>44</v>
      </c>
      <c r="K101" s="21">
        <f t="shared" si="6"/>
        <v>90</v>
      </c>
      <c r="L101" s="20"/>
      <c r="M101" s="21">
        <f t="shared" si="7"/>
        <v>90</v>
      </c>
      <c r="N101" s="21" t="s">
        <v>274</v>
      </c>
      <c r="O101" s="18" t="s">
        <v>424</v>
      </c>
      <c r="P101" s="18"/>
    </row>
    <row r="102" customHeight="true" spans="1:16">
      <c r="A102" s="10" t="s">
        <v>24</v>
      </c>
      <c r="B102" s="11" t="s">
        <v>18</v>
      </c>
      <c r="C102" s="30" t="s">
        <v>425</v>
      </c>
      <c r="D102" s="16" t="s">
        <v>20</v>
      </c>
      <c r="E102" s="17" t="e">
        <f ca="1">DATEDIF(TEXT(MID(#REF!,7,8),"#-00-00"),TODAY(),"Y")</f>
        <v>#REF!</v>
      </c>
      <c r="F102" s="16" t="s">
        <v>60</v>
      </c>
      <c r="G102" s="16" t="s">
        <v>42</v>
      </c>
      <c r="H102" s="19" t="s">
        <v>426</v>
      </c>
      <c r="I102" s="20" t="s">
        <v>17</v>
      </c>
      <c r="J102" s="20" t="s">
        <v>44</v>
      </c>
      <c r="K102" s="21">
        <f t="shared" si="6"/>
        <v>90</v>
      </c>
      <c r="L102" s="20"/>
      <c r="M102" s="21">
        <f t="shared" si="7"/>
        <v>90</v>
      </c>
      <c r="N102" s="21" t="s">
        <v>25</v>
      </c>
      <c r="O102" s="28" t="s">
        <v>427</v>
      </c>
      <c r="P102" s="39"/>
    </row>
    <row r="103" customHeight="true" spans="1:16">
      <c r="A103" s="10" t="s">
        <v>428</v>
      </c>
      <c r="B103" s="11" t="s">
        <v>18</v>
      </c>
      <c r="C103" s="16" t="s">
        <v>429</v>
      </c>
      <c r="D103" s="16" t="s">
        <v>48</v>
      </c>
      <c r="E103" s="17" t="e">
        <f ca="1">DATEDIF(TEXT(MID(#REF!,7,8),"#-00-00"),TODAY(),"Y")</f>
        <v>#REF!</v>
      </c>
      <c r="F103" s="16" t="s">
        <v>105</v>
      </c>
      <c r="G103" s="16" t="s">
        <v>42</v>
      </c>
      <c r="H103" s="19" t="s">
        <v>430</v>
      </c>
      <c r="I103" s="20" t="s">
        <v>17</v>
      </c>
      <c r="J103" s="20" t="s">
        <v>44</v>
      </c>
      <c r="K103" s="21">
        <f t="shared" si="6"/>
        <v>90</v>
      </c>
      <c r="L103" s="20"/>
      <c r="M103" s="21">
        <f t="shared" si="7"/>
        <v>90</v>
      </c>
      <c r="N103" s="21" t="s">
        <v>25</v>
      </c>
      <c r="O103" s="28" t="s">
        <v>431</v>
      </c>
      <c r="P103" s="28"/>
    </row>
    <row r="104" customHeight="true" spans="1:16">
      <c r="A104" s="10" t="s">
        <v>432</v>
      </c>
      <c r="B104" s="11" t="s">
        <v>18</v>
      </c>
      <c r="C104" s="31" t="s">
        <v>433</v>
      </c>
      <c r="D104" s="10" t="s">
        <v>48</v>
      </c>
      <c r="E104" s="17" t="e">
        <f ca="1">DATEDIF(TEXT(MID(#REF!,7,8),"#-00-00"),TODAY(),"Y")</f>
        <v>#REF!</v>
      </c>
      <c r="F104" s="37" t="s">
        <v>60</v>
      </c>
      <c r="G104" s="31" t="s">
        <v>22</v>
      </c>
      <c r="H104" s="19" t="s">
        <v>434</v>
      </c>
      <c r="I104" s="20" t="s">
        <v>17</v>
      </c>
      <c r="J104" s="20" t="s">
        <v>24</v>
      </c>
      <c r="K104" s="21">
        <f t="shared" si="6"/>
        <v>100</v>
      </c>
      <c r="L104" s="21"/>
      <c r="M104" s="21">
        <f t="shared" si="7"/>
        <v>100</v>
      </c>
      <c r="N104" s="21" t="s">
        <v>330</v>
      </c>
      <c r="O104" s="40" t="s">
        <v>435</v>
      </c>
      <c r="P104" s="40"/>
    </row>
    <row r="105" customHeight="true" spans="1:16">
      <c r="A105" s="10" t="s">
        <v>436</v>
      </c>
      <c r="B105" s="11" t="s">
        <v>18</v>
      </c>
      <c r="C105" s="13" t="s">
        <v>437</v>
      </c>
      <c r="D105" s="13" t="s">
        <v>20</v>
      </c>
      <c r="E105" s="17" t="e">
        <f ca="1">DATEDIF(TEXT(MID(#REF!,7,8),"#-00-00"),TODAY(),"Y")</f>
        <v>#REF!</v>
      </c>
      <c r="F105" s="13" t="s">
        <v>21</v>
      </c>
      <c r="G105" s="13" t="s">
        <v>22</v>
      </c>
      <c r="H105" s="19" t="s">
        <v>438</v>
      </c>
      <c r="I105" s="20" t="s">
        <v>17</v>
      </c>
      <c r="J105" s="20" t="s">
        <v>24</v>
      </c>
      <c r="K105" s="21">
        <f t="shared" si="6"/>
        <v>100</v>
      </c>
      <c r="L105" s="20"/>
      <c r="M105" s="21">
        <f t="shared" si="7"/>
        <v>100</v>
      </c>
      <c r="N105" s="21" t="s">
        <v>330</v>
      </c>
      <c r="O105" s="41" t="s">
        <v>439</v>
      </c>
      <c r="P105" s="41"/>
    </row>
    <row r="106" customHeight="true" spans="1:16">
      <c r="A106" s="10" t="s">
        <v>440</v>
      </c>
      <c r="B106" s="11" t="s">
        <v>18</v>
      </c>
      <c r="C106" s="16" t="s">
        <v>441</v>
      </c>
      <c r="D106" s="16" t="s">
        <v>20</v>
      </c>
      <c r="E106" s="17" t="e">
        <f ca="1">DATEDIF(TEXT(MID(#REF!,7,8),"#-00-00"),TODAY(),"Y")</f>
        <v>#REF!</v>
      </c>
      <c r="F106" s="16" t="s">
        <v>41</v>
      </c>
      <c r="G106" s="16" t="s">
        <v>22</v>
      </c>
      <c r="H106" s="19" t="s">
        <v>442</v>
      </c>
      <c r="I106" s="20" t="s">
        <v>17</v>
      </c>
      <c r="J106" s="20" t="s">
        <v>24</v>
      </c>
      <c r="K106" s="21">
        <f t="shared" si="6"/>
        <v>100</v>
      </c>
      <c r="L106" s="20"/>
      <c r="M106" s="21">
        <f t="shared" si="7"/>
        <v>100</v>
      </c>
      <c r="N106" s="21" t="s">
        <v>274</v>
      </c>
      <c r="O106" s="18" t="s">
        <v>443</v>
      </c>
      <c r="P106" s="28"/>
    </row>
    <row r="107" customHeight="true" spans="1:16">
      <c r="A107" s="10" t="s">
        <v>444</v>
      </c>
      <c r="B107" s="11" t="s">
        <v>18</v>
      </c>
      <c r="C107" s="16" t="s">
        <v>445</v>
      </c>
      <c r="D107" s="16" t="s">
        <v>20</v>
      </c>
      <c r="E107" s="17" t="e">
        <f ca="1">DATEDIF(TEXT(MID(#REF!,7,8),"#-00-00"),TODAY(),"Y")</f>
        <v>#REF!</v>
      </c>
      <c r="F107" s="16" t="s">
        <v>105</v>
      </c>
      <c r="G107" s="16" t="s">
        <v>42</v>
      </c>
      <c r="H107" s="19" t="s">
        <v>446</v>
      </c>
      <c r="I107" s="20" t="s">
        <v>17</v>
      </c>
      <c r="J107" s="10" t="s">
        <v>44</v>
      </c>
      <c r="K107" s="21">
        <f t="shared" si="6"/>
        <v>90</v>
      </c>
      <c r="L107" s="10"/>
      <c r="M107" s="21">
        <f t="shared" si="7"/>
        <v>90</v>
      </c>
      <c r="N107" s="11" t="s">
        <v>274</v>
      </c>
      <c r="O107" s="28" t="s">
        <v>447</v>
      </c>
      <c r="P107" s="28"/>
    </row>
    <row r="108" customHeight="true" spans="1:16">
      <c r="A108" s="10" t="s">
        <v>448</v>
      </c>
      <c r="B108" s="11" t="s">
        <v>18</v>
      </c>
      <c r="C108" s="30" t="s">
        <v>449</v>
      </c>
      <c r="D108" s="30" t="s">
        <v>20</v>
      </c>
      <c r="E108" s="17" t="e">
        <f ca="1">DATEDIF(TEXT(MID(#REF!,7,8),"#-00-00"),TODAY(),"Y")</f>
        <v>#REF!</v>
      </c>
      <c r="F108" s="30" t="s">
        <v>105</v>
      </c>
      <c r="G108" s="30" t="s">
        <v>42</v>
      </c>
      <c r="H108" s="19" t="s">
        <v>450</v>
      </c>
      <c r="I108" s="20" t="s">
        <v>17</v>
      </c>
      <c r="J108" s="20" t="s">
        <v>44</v>
      </c>
      <c r="K108" s="21">
        <f t="shared" si="6"/>
        <v>90</v>
      </c>
      <c r="L108" s="20"/>
      <c r="M108" s="21">
        <f t="shared" si="7"/>
        <v>90</v>
      </c>
      <c r="N108" s="21" t="s">
        <v>25</v>
      </c>
      <c r="O108" s="41" t="s">
        <v>451</v>
      </c>
      <c r="P108" s="18"/>
    </row>
    <row r="109" customHeight="true" spans="1:16">
      <c r="A109" s="10" t="s">
        <v>452</v>
      </c>
      <c r="B109" s="11" t="s">
        <v>18</v>
      </c>
      <c r="C109" s="30" t="s">
        <v>453</v>
      </c>
      <c r="D109" s="30" t="s">
        <v>20</v>
      </c>
      <c r="E109" s="17" t="e">
        <f ca="1">DATEDIF(TEXT(MID(#REF!,7,8),"#-00-00"),TODAY(),"Y")</f>
        <v>#REF!</v>
      </c>
      <c r="F109" s="30" t="s">
        <v>105</v>
      </c>
      <c r="G109" s="30" t="s">
        <v>42</v>
      </c>
      <c r="H109" s="19" t="s">
        <v>454</v>
      </c>
      <c r="I109" s="20" t="s">
        <v>17</v>
      </c>
      <c r="J109" s="10" t="s">
        <v>44</v>
      </c>
      <c r="K109" s="21">
        <f t="shared" si="6"/>
        <v>90</v>
      </c>
      <c r="L109" s="20"/>
      <c r="M109" s="21">
        <f t="shared" si="7"/>
        <v>90</v>
      </c>
      <c r="N109" s="21" t="s">
        <v>25</v>
      </c>
      <c r="O109" s="41" t="s">
        <v>455</v>
      </c>
      <c r="P109" s="18"/>
    </row>
    <row r="110" customHeight="true" spans="1:16">
      <c r="A110" s="10" t="s">
        <v>456</v>
      </c>
      <c r="B110" s="11" t="s">
        <v>18</v>
      </c>
      <c r="C110" s="11" t="s">
        <v>457</v>
      </c>
      <c r="D110" s="11" t="s">
        <v>20</v>
      </c>
      <c r="E110" s="17" t="e">
        <f ca="1">DATEDIF(TEXT(MID(#REF!,7,8),"#-00-00"),TODAY(),"Y")</f>
        <v>#REF!</v>
      </c>
      <c r="F110" s="11" t="s">
        <v>105</v>
      </c>
      <c r="G110" s="11" t="s">
        <v>42</v>
      </c>
      <c r="H110" s="19" t="s">
        <v>458</v>
      </c>
      <c r="I110" s="20" t="s">
        <v>17</v>
      </c>
      <c r="J110" s="20" t="s">
        <v>44</v>
      </c>
      <c r="K110" s="21">
        <f t="shared" si="6"/>
        <v>90</v>
      </c>
      <c r="L110" s="20"/>
      <c r="M110" s="21">
        <f t="shared" si="7"/>
        <v>90</v>
      </c>
      <c r="N110" s="21" t="s">
        <v>330</v>
      </c>
      <c r="O110" s="18" t="s">
        <v>459</v>
      </c>
      <c r="P110" s="41"/>
    </row>
    <row r="111" customHeight="true" spans="1:16">
      <c r="A111" s="10" t="s">
        <v>460</v>
      </c>
      <c r="B111" s="11" t="s">
        <v>18</v>
      </c>
      <c r="C111" s="11" t="s">
        <v>461</v>
      </c>
      <c r="D111" s="16" t="s">
        <v>48</v>
      </c>
      <c r="E111" s="17" t="e">
        <f ca="1">DATEDIF(TEXT(MID(#REF!,7,8),"#-00-00"),TODAY(),"Y")</f>
        <v>#REF!</v>
      </c>
      <c r="F111" s="16" t="s">
        <v>105</v>
      </c>
      <c r="G111" s="16" t="s">
        <v>42</v>
      </c>
      <c r="H111" s="19" t="s">
        <v>462</v>
      </c>
      <c r="I111" s="20" t="s">
        <v>17</v>
      </c>
      <c r="J111" s="10" t="s">
        <v>44</v>
      </c>
      <c r="K111" s="21">
        <f t="shared" si="6"/>
        <v>90</v>
      </c>
      <c r="L111" s="20"/>
      <c r="M111" s="21">
        <f t="shared" si="7"/>
        <v>90</v>
      </c>
      <c r="N111" s="21" t="s">
        <v>25</v>
      </c>
      <c r="O111" s="18" t="s">
        <v>463</v>
      </c>
      <c r="P111" s="41"/>
    </row>
    <row r="112" customHeight="true" spans="1:16">
      <c r="A112" s="10" t="s">
        <v>464</v>
      </c>
      <c r="B112" s="11" t="s">
        <v>18</v>
      </c>
      <c r="C112" s="11" t="s">
        <v>465</v>
      </c>
      <c r="D112" s="11" t="s">
        <v>20</v>
      </c>
      <c r="E112" s="17" t="e">
        <f ca="1">DATEDIF(TEXT(MID(#REF!,7,8),"#-00-00"),TODAY(),"Y")</f>
        <v>#REF!</v>
      </c>
      <c r="F112" s="11" t="s">
        <v>105</v>
      </c>
      <c r="G112" s="11" t="s">
        <v>42</v>
      </c>
      <c r="H112" s="19" t="s">
        <v>466</v>
      </c>
      <c r="I112" s="20" t="s">
        <v>17</v>
      </c>
      <c r="J112" s="20" t="s">
        <v>44</v>
      </c>
      <c r="K112" s="21">
        <f t="shared" si="6"/>
        <v>90</v>
      </c>
      <c r="L112" s="20"/>
      <c r="M112" s="21">
        <f t="shared" si="7"/>
        <v>90</v>
      </c>
      <c r="N112" s="27" t="s">
        <v>173</v>
      </c>
      <c r="O112" s="18" t="s">
        <v>467</v>
      </c>
      <c r="P112" s="41"/>
    </row>
    <row r="113" customHeight="true" spans="1:16">
      <c r="A113" s="10" t="s">
        <v>468</v>
      </c>
      <c r="B113" s="11" t="s">
        <v>18</v>
      </c>
      <c r="C113" s="11" t="s">
        <v>469</v>
      </c>
      <c r="D113" s="11" t="s">
        <v>20</v>
      </c>
      <c r="E113" s="17" t="e">
        <f ca="1">DATEDIF(TEXT(MID(#REF!,7,8),"#-00-00"),TODAY(),"Y")</f>
        <v>#REF!</v>
      </c>
      <c r="F113" s="11" t="s">
        <v>105</v>
      </c>
      <c r="G113" s="11" t="s">
        <v>42</v>
      </c>
      <c r="H113" s="19" t="s">
        <v>470</v>
      </c>
      <c r="I113" s="20" t="s">
        <v>17</v>
      </c>
      <c r="J113" s="10" t="s">
        <v>44</v>
      </c>
      <c r="K113" s="21">
        <f t="shared" si="6"/>
        <v>90</v>
      </c>
      <c r="L113" s="20"/>
      <c r="M113" s="21">
        <f t="shared" si="7"/>
        <v>90</v>
      </c>
      <c r="N113" s="21" t="s">
        <v>330</v>
      </c>
      <c r="O113" s="18" t="s">
        <v>459</v>
      </c>
      <c r="P113" s="18"/>
    </row>
    <row r="114" customHeight="true" spans="1:16">
      <c r="A114" s="10" t="s">
        <v>471</v>
      </c>
      <c r="B114" s="11" t="s">
        <v>18</v>
      </c>
      <c r="C114" s="11" t="s">
        <v>472</v>
      </c>
      <c r="D114" s="11" t="s">
        <v>20</v>
      </c>
      <c r="E114" s="17" t="e">
        <f ca="1">DATEDIF(TEXT(MID(#REF!,7,8),"#-00-00"),TODAY(),"Y")</f>
        <v>#REF!</v>
      </c>
      <c r="F114" s="11" t="s">
        <v>105</v>
      </c>
      <c r="G114" s="11" t="s">
        <v>42</v>
      </c>
      <c r="H114" s="19" t="s">
        <v>127</v>
      </c>
      <c r="I114" s="20" t="s">
        <v>17</v>
      </c>
      <c r="J114" s="20" t="s">
        <v>44</v>
      </c>
      <c r="K114" s="21">
        <f t="shared" si="6"/>
        <v>90</v>
      </c>
      <c r="L114" s="20"/>
      <c r="M114" s="21">
        <f t="shared" si="7"/>
        <v>90</v>
      </c>
      <c r="N114" s="21" t="s">
        <v>274</v>
      </c>
      <c r="O114" s="18" t="s">
        <v>473</v>
      </c>
      <c r="P114" s="18"/>
    </row>
    <row r="115" customHeight="true" spans="1:16">
      <c r="A115" s="10" t="s">
        <v>474</v>
      </c>
      <c r="B115" s="11" t="s">
        <v>18</v>
      </c>
      <c r="C115" s="11" t="s">
        <v>475</v>
      </c>
      <c r="D115" s="11" t="s">
        <v>20</v>
      </c>
      <c r="E115" s="17" t="e">
        <f ca="1">DATEDIF(TEXT(MID(#REF!,7,8),"#-00-00"),TODAY(),"Y")</f>
        <v>#REF!</v>
      </c>
      <c r="F115" s="11" t="s">
        <v>105</v>
      </c>
      <c r="G115" s="11" t="s">
        <v>42</v>
      </c>
      <c r="H115" s="19" t="s">
        <v>470</v>
      </c>
      <c r="I115" s="20" t="s">
        <v>17</v>
      </c>
      <c r="J115" s="10" t="s">
        <v>44</v>
      </c>
      <c r="K115" s="21">
        <f t="shared" si="6"/>
        <v>90</v>
      </c>
      <c r="L115" s="20"/>
      <c r="M115" s="21">
        <f t="shared" si="7"/>
        <v>90</v>
      </c>
      <c r="N115" s="21" t="s">
        <v>25</v>
      </c>
      <c r="O115" s="18" t="s">
        <v>476</v>
      </c>
      <c r="P115" s="18"/>
    </row>
    <row r="116" customHeight="true" spans="1:16">
      <c r="A116" s="10" t="s">
        <v>477</v>
      </c>
      <c r="B116" s="11" t="s">
        <v>18</v>
      </c>
      <c r="C116" s="11" t="s">
        <v>478</v>
      </c>
      <c r="D116" s="11" t="s">
        <v>48</v>
      </c>
      <c r="E116" s="17" t="e">
        <f ca="1">DATEDIF(TEXT(MID(#REF!,7,8),"#-00-00"),TODAY(),"Y")</f>
        <v>#REF!</v>
      </c>
      <c r="F116" s="11" t="s">
        <v>60</v>
      </c>
      <c r="G116" s="11" t="s">
        <v>42</v>
      </c>
      <c r="H116" s="19" t="s">
        <v>479</v>
      </c>
      <c r="I116" s="20" t="s">
        <v>17</v>
      </c>
      <c r="J116" s="20" t="s">
        <v>44</v>
      </c>
      <c r="K116" s="21">
        <f t="shared" si="6"/>
        <v>90</v>
      </c>
      <c r="L116" s="20"/>
      <c r="M116" s="21">
        <f t="shared" si="7"/>
        <v>90</v>
      </c>
      <c r="N116" s="21" t="s">
        <v>274</v>
      </c>
      <c r="O116" s="42" t="s">
        <v>480</v>
      </c>
      <c r="P116" s="42"/>
    </row>
    <row r="117" customHeight="true" spans="1:16">
      <c r="A117" s="10" t="s">
        <v>481</v>
      </c>
      <c r="B117" s="11" t="s">
        <v>18</v>
      </c>
      <c r="C117" s="11" t="s">
        <v>482</v>
      </c>
      <c r="D117" s="11" t="s">
        <v>48</v>
      </c>
      <c r="E117" s="17" t="e">
        <f ca="1">DATEDIF(TEXT(MID(#REF!,7,8),"#-00-00"),TODAY(),"Y")</f>
        <v>#REF!</v>
      </c>
      <c r="F117" s="11" t="s">
        <v>105</v>
      </c>
      <c r="G117" s="11" t="s">
        <v>42</v>
      </c>
      <c r="H117" s="19" t="s">
        <v>483</v>
      </c>
      <c r="I117" s="20" t="s">
        <v>17</v>
      </c>
      <c r="J117" s="10" t="s">
        <v>44</v>
      </c>
      <c r="K117" s="21">
        <f t="shared" si="6"/>
        <v>90</v>
      </c>
      <c r="L117" s="20"/>
      <c r="M117" s="21">
        <f t="shared" si="7"/>
        <v>90</v>
      </c>
      <c r="N117" s="27" t="s">
        <v>173</v>
      </c>
      <c r="O117" s="18" t="s">
        <v>484</v>
      </c>
      <c r="P117" s="18"/>
    </row>
    <row r="118" customHeight="true" spans="1:16">
      <c r="A118" s="10" t="s">
        <v>485</v>
      </c>
      <c r="B118" s="11" t="s">
        <v>18</v>
      </c>
      <c r="C118" s="11" t="s">
        <v>486</v>
      </c>
      <c r="D118" s="32" t="s">
        <v>48</v>
      </c>
      <c r="E118" s="17" t="e">
        <f ca="1">DATEDIF(TEXT(MID(#REF!,7,8),"#-00-00"),TODAY(),"Y")</f>
        <v>#REF!</v>
      </c>
      <c r="F118" s="32" t="s">
        <v>21</v>
      </c>
      <c r="G118" s="32" t="s">
        <v>22</v>
      </c>
      <c r="H118" s="19" t="s">
        <v>487</v>
      </c>
      <c r="I118" s="20" t="s">
        <v>17</v>
      </c>
      <c r="J118" s="20" t="s">
        <v>24</v>
      </c>
      <c r="K118" s="21">
        <f t="shared" si="6"/>
        <v>100</v>
      </c>
      <c r="L118" s="20"/>
      <c r="M118" s="21">
        <f t="shared" si="7"/>
        <v>100</v>
      </c>
      <c r="N118" s="27" t="s">
        <v>173</v>
      </c>
      <c r="O118" s="18" t="s">
        <v>484</v>
      </c>
      <c r="P118" s="42"/>
    </row>
    <row r="119" customHeight="true" spans="1:16">
      <c r="A119" s="10" t="s">
        <v>488</v>
      </c>
      <c r="B119" s="11" t="s">
        <v>18</v>
      </c>
      <c r="C119" s="33" t="s">
        <v>489</v>
      </c>
      <c r="D119" s="33" t="s">
        <v>20</v>
      </c>
      <c r="E119" s="17" t="e">
        <f ca="1">DATEDIF(TEXT(MID(#REF!,7,8),"#-00-00"),TODAY(),"Y")</f>
        <v>#REF!</v>
      </c>
      <c r="F119" s="33" t="s">
        <v>105</v>
      </c>
      <c r="G119" s="33" t="s">
        <v>42</v>
      </c>
      <c r="H119" s="19" t="s">
        <v>490</v>
      </c>
      <c r="I119" s="20" t="s">
        <v>17</v>
      </c>
      <c r="J119" s="20" t="s">
        <v>44</v>
      </c>
      <c r="K119" s="21">
        <f t="shared" si="6"/>
        <v>90</v>
      </c>
      <c r="L119" s="20"/>
      <c r="M119" s="21">
        <f t="shared" si="7"/>
        <v>90</v>
      </c>
      <c r="N119" s="27" t="s">
        <v>173</v>
      </c>
      <c r="O119" s="18" t="s">
        <v>484</v>
      </c>
      <c r="P119" s="43"/>
    </row>
    <row r="120" customHeight="true" spans="1:16">
      <c r="A120" s="10" t="s">
        <v>491</v>
      </c>
      <c r="B120" s="11" t="s">
        <v>18</v>
      </c>
      <c r="C120" s="34" t="s">
        <v>492</v>
      </c>
      <c r="D120" s="34" t="s">
        <v>20</v>
      </c>
      <c r="E120" s="17" t="e">
        <f ca="1">DATEDIF(TEXT(MID(#REF!,7,8),"#-00-00"),TODAY(),"Y")</f>
        <v>#REF!</v>
      </c>
      <c r="F120" s="34" t="s">
        <v>105</v>
      </c>
      <c r="G120" s="34" t="s">
        <v>42</v>
      </c>
      <c r="H120" s="19" t="s">
        <v>493</v>
      </c>
      <c r="I120" s="20" t="s">
        <v>17</v>
      </c>
      <c r="J120" s="20" t="s">
        <v>44</v>
      </c>
      <c r="K120" s="21">
        <f t="shared" si="6"/>
        <v>90</v>
      </c>
      <c r="L120" s="20"/>
      <c r="M120" s="21">
        <f t="shared" si="7"/>
        <v>90</v>
      </c>
      <c r="N120" s="27" t="s">
        <v>173</v>
      </c>
      <c r="O120" s="18" t="s">
        <v>484</v>
      </c>
      <c r="P120" s="43"/>
    </row>
    <row r="121" customHeight="true" spans="1:16">
      <c r="A121" s="10" t="s">
        <v>494</v>
      </c>
      <c r="B121" s="11" t="s">
        <v>18</v>
      </c>
      <c r="C121" s="33" t="s">
        <v>495</v>
      </c>
      <c r="D121" s="33" t="s">
        <v>48</v>
      </c>
      <c r="E121" s="17" t="e">
        <f ca="1">DATEDIF(TEXT(MID(#REF!,7,8),"#-00-00"),TODAY(),"Y")</f>
        <v>#REF!</v>
      </c>
      <c r="F121" s="33" t="s">
        <v>41</v>
      </c>
      <c r="G121" s="33" t="s">
        <v>42</v>
      </c>
      <c r="H121" s="19" t="s">
        <v>496</v>
      </c>
      <c r="I121" s="20" t="s">
        <v>17</v>
      </c>
      <c r="J121" s="20" t="s">
        <v>44</v>
      </c>
      <c r="K121" s="21">
        <f t="shared" si="6"/>
        <v>90</v>
      </c>
      <c r="L121" s="20"/>
      <c r="M121" s="21">
        <f t="shared" si="7"/>
        <v>90</v>
      </c>
      <c r="N121" s="27" t="s">
        <v>173</v>
      </c>
      <c r="O121" s="18" t="s">
        <v>484</v>
      </c>
      <c r="P121" s="43"/>
    </row>
    <row r="122" customHeight="true" spans="1:16">
      <c r="A122" s="10" t="s">
        <v>497</v>
      </c>
      <c r="B122" s="11" t="s">
        <v>18</v>
      </c>
      <c r="C122" s="33" t="s">
        <v>498</v>
      </c>
      <c r="D122" s="33" t="s">
        <v>48</v>
      </c>
      <c r="E122" s="17" t="e">
        <f ca="1">DATEDIF(TEXT(MID(#REF!,7,8),"#-00-00"),TODAY(),"Y")</f>
        <v>#REF!</v>
      </c>
      <c r="F122" s="33" t="s">
        <v>41</v>
      </c>
      <c r="G122" s="33" t="s">
        <v>42</v>
      </c>
      <c r="H122" s="19" t="s">
        <v>160</v>
      </c>
      <c r="I122" s="20" t="s">
        <v>17</v>
      </c>
      <c r="J122" s="20" t="s">
        <v>44</v>
      </c>
      <c r="K122" s="21">
        <f t="shared" si="6"/>
        <v>90</v>
      </c>
      <c r="L122" s="20"/>
      <c r="M122" s="21">
        <f t="shared" si="7"/>
        <v>90</v>
      </c>
      <c r="N122" s="27" t="s">
        <v>173</v>
      </c>
      <c r="O122" s="18" t="s">
        <v>484</v>
      </c>
      <c r="P122" s="43"/>
    </row>
    <row r="123" customHeight="true" spans="1:16">
      <c r="A123" s="10" t="s">
        <v>499</v>
      </c>
      <c r="B123" s="11" t="s">
        <v>18</v>
      </c>
      <c r="C123" s="34" t="s">
        <v>500</v>
      </c>
      <c r="D123" s="34" t="s">
        <v>20</v>
      </c>
      <c r="E123" s="17" t="e">
        <f ca="1">DATEDIF(TEXT(MID(#REF!,7,8),"#-00-00"),TODAY(),"Y")</f>
        <v>#REF!</v>
      </c>
      <c r="F123" s="34" t="s">
        <v>60</v>
      </c>
      <c r="G123" s="34" t="s">
        <v>42</v>
      </c>
      <c r="H123" s="19" t="s">
        <v>501</v>
      </c>
      <c r="I123" s="20" t="s">
        <v>17</v>
      </c>
      <c r="J123" s="20" t="s">
        <v>44</v>
      </c>
      <c r="K123" s="21">
        <f t="shared" si="6"/>
        <v>90</v>
      </c>
      <c r="L123" s="20"/>
      <c r="M123" s="21">
        <f t="shared" si="7"/>
        <v>90</v>
      </c>
      <c r="N123" s="27" t="s">
        <v>173</v>
      </c>
      <c r="O123" s="18" t="s">
        <v>484</v>
      </c>
      <c r="P123" s="44"/>
    </row>
    <row r="124" customHeight="true" spans="1:16">
      <c r="A124" s="10" t="s">
        <v>502</v>
      </c>
      <c r="B124" s="11" t="s">
        <v>18</v>
      </c>
      <c r="C124" s="35" t="s">
        <v>503</v>
      </c>
      <c r="D124" s="35" t="s">
        <v>48</v>
      </c>
      <c r="E124" s="17" t="e">
        <f ca="1">DATEDIF(TEXT(MID(#REF!,7,8),"#-00-00"),TODAY(),"Y")</f>
        <v>#REF!</v>
      </c>
      <c r="F124" s="35" t="s">
        <v>41</v>
      </c>
      <c r="G124" s="35" t="s">
        <v>42</v>
      </c>
      <c r="H124" s="19" t="s">
        <v>504</v>
      </c>
      <c r="I124" s="20" t="s">
        <v>17</v>
      </c>
      <c r="J124" s="20" t="s">
        <v>44</v>
      </c>
      <c r="K124" s="21">
        <f t="shared" si="6"/>
        <v>90</v>
      </c>
      <c r="L124" s="20"/>
      <c r="M124" s="21">
        <f t="shared" si="7"/>
        <v>90</v>
      </c>
      <c r="N124" s="21" t="s">
        <v>25</v>
      </c>
      <c r="O124" s="45" t="s">
        <v>505</v>
      </c>
      <c r="P124" s="45"/>
    </row>
    <row r="125" customHeight="true" spans="1:16">
      <c r="A125" s="10" t="s">
        <v>506</v>
      </c>
      <c r="B125" s="11" t="s">
        <v>18</v>
      </c>
      <c r="C125" s="35" t="s">
        <v>507</v>
      </c>
      <c r="D125" s="35" t="s">
        <v>48</v>
      </c>
      <c r="E125" s="17" t="e">
        <f ca="1">DATEDIF(TEXT(MID(#REF!,7,8),"#-00-00"),TODAY(),"Y")</f>
        <v>#REF!</v>
      </c>
      <c r="F125" s="35" t="s">
        <v>60</v>
      </c>
      <c r="G125" s="35" t="s">
        <v>42</v>
      </c>
      <c r="H125" s="19" t="s">
        <v>508</v>
      </c>
      <c r="I125" s="20" t="s">
        <v>17</v>
      </c>
      <c r="J125" s="20" t="s">
        <v>44</v>
      </c>
      <c r="K125" s="21">
        <f t="shared" si="6"/>
        <v>90</v>
      </c>
      <c r="L125" s="20"/>
      <c r="M125" s="21">
        <f t="shared" si="7"/>
        <v>90</v>
      </c>
      <c r="N125" s="21" t="s">
        <v>25</v>
      </c>
      <c r="O125" s="45" t="s">
        <v>509</v>
      </c>
      <c r="P125" s="45"/>
    </row>
    <row r="126" customHeight="true" spans="1:16">
      <c r="A126" s="10" t="s">
        <v>510</v>
      </c>
      <c r="B126" s="11" t="s">
        <v>18</v>
      </c>
      <c r="C126" s="11" t="s">
        <v>511</v>
      </c>
      <c r="D126" s="11" t="s">
        <v>48</v>
      </c>
      <c r="E126" s="17" t="e">
        <f ca="1">DATEDIF(TEXT(MID(#REF!,7,8),"#-00-00"),TODAY(),"Y")</f>
        <v>#REF!</v>
      </c>
      <c r="F126" s="11" t="s">
        <v>21</v>
      </c>
      <c r="G126" s="11" t="s">
        <v>22</v>
      </c>
      <c r="H126" s="19" t="s">
        <v>512</v>
      </c>
      <c r="I126" s="20" t="s">
        <v>17</v>
      </c>
      <c r="J126" s="20" t="s">
        <v>24</v>
      </c>
      <c r="K126" s="21">
        <f t="shared" si="6"/>
        <v>100</v>
      </c>
      <c r="L126" s="20"/>
      <c r="M126" s="21">
        <f t="shared" si="7"/>
        <v>100</v>
      </c>
      <c r="N126" s="21" t="s">
        <v>330</v>
      </c>
      <c r="O126" s="18" t="s">
        <v>513</v>
      </c>
      <c r="P126" s="18"/>
    </row>
    <row r="127" customHeight="true" spans="1:16">
      <c r="A127" s="10" t="s">
        <v>514</v>
      </c>
      <c r="B127" s="11" t="s">
        <v>18</v>
      </c>
      <c r="C127" s="36" t="s">
        <v>515</v>
      </c>
      <c r="D127" s="36" t="s">
        <v>48</v>
      </c>
      <c r="E127" s="17" t="e">
        <f ca="1">DATEDIF(TEXT(MID(#REF!,7,8),"#-00-00"),TODAY(),"Y")</f>
        <v>#REF!</v>
      </c>
      <c r="F127" s="36" t="s">
        <v>114</v>
      </c>
      <c r="G127" s="36" t="s">
        <v>22</v>
      </c>
      <c r="H127" s="19" t="s">
        <v>516</v>
      </c>
      <c r="I127" s="20" t="s">
        <v>17</v>
      </c>
      <c r="J127" s="20" t="s">
        <v>24</v>
      </c>
      <c r="K127" s="21">
        <f t="shared" si="6"/>
        <v>100</v>
      </c>
      <c r="L127" s="20"/>
      <c r="M127" s="21">
        <f t="shared" si="7"/>
        <v>100</v>
      </c>
      <c r="N127" s="21" t="s">
        <v>330</v>
      </c>
      <c r="O127" s="46" t="s">
        <v>517</v>
      </c>
      <c r="P127" s="47"/>
    </row>
    <row r="128" customHeight="true" spans="1:16">
      <c r="A128" s="10" t="s">
        <v>518</v>
      </c>
      <c r="B128" s="11" t="s">
        <v>18</v>
      </c>
      <c r="C128" s="36" t="s">
        <v>519</v>
      </c>
      <c r="D128" s="36" t="s">
        <v>20</v>
      </c>
      <c r="E128" s="17" t="e">
        <f ca="1">DATEDIF(TEXT(MID(#REF!,7,8),"#-00-00"),TODAY(),"Y")</f>
        <v>#REF!</v>
      </c>
      <c r="F128" s="36" t="s">
        <v>60</v>
      </c>
      <c r="G128" s="36" t="s">
        <v>42</v>
      </c>
      <c r="H128" s="19" t="s">
        <v>520</v>
      </c>
      <c r="I128" s="20" t="s">
        <v>17</v>
      </c>
      <c r="J128" s="20" t="s">
        <v>44</v>
      </c>
      <c r="K128" s="21">
        <f t="shared" si="6"/>
        <v>90</v>
      </c>
      <c r="L128" s="20"/>
      <c r="M128" s="21">
        <f t="shared" si="7"/>
        <v>90</v>
      </c>
      <c r="N128" s="21" t="s">
        <v>330</v>
      </c>
      <c r="O128" s="46" t="s">
        <v>521</v>
      </c>
      <c r="P128" s="47"/>
    </row>
    <row r="129" customHeight="true" spans="1:16">
      <c r="A129" s="10" t="s">
        <v>522</v>
      </c>
      <c r="B129" s="11" t="s">
        <v>18</v>
      </c>
      <c r="C129" s="36" t="s">
        <v>523</v>
      </c>
      <c r="D129" s="36" t="s">
        <v>48</v>
      </c>
      <c r="E129" s="17" t="e">
        <f ca="1">DATEDIF(TEXT(MID(#REF!,7,8),"#-00-00"),TODAY(),"Y")</f>
        <v>#REF!</v>
      </c>
      <c r="F129" s="36" t="s">
        <v>41</v>
      </c>
      <c r="G129" s="36" t="s">
        <v>42</v>
      </c>
      <c r="H129" s="19" t="s">
        <v>524</v>
      </c>
      <c r="I129" s="20" t="s">
        <v>17</v>
      </c>
      <c r="J129" s="20" t="s">
        <v>44</v>
      </c>
      <c r="K129" s="21">
        <f t="shared" si="6"/>
        <v>90</v>
      </c>
      <c r="L129" s="20"/>
      <c r="M129" s="21">
        <f t="shared" si="7"/>
        <v>90</v>
      </c>
      <c r="N129" s="21" t="s">
        <v>330</v>
      </c>
      <c r="O129" s="46" t="s">
        <v>525</v>
      </c>
      <c r="P129" s="47"/>
    </row>
    <row r="130" customHeight="true" spans="1:16">
      <c r="A130" s="10" t="s">
        <v>526</v>
      </c>
      <c r="B130" s="11" t="s">
        <v>18</v>
      </c>
      <c r="C130" s="48" t="s">
        <v>527</v>
      </c>
      <c r="D130" s="48" t="s">
        <v>20</v>
      </c>
      <c r="E130" s="17" t="e">
        <f ca="1">DATEDIF(TEXT(MID(#REF!,7,8),"#-00-00"),TODAY(),"Y")</f>
        <v>#REF!</v>
      </c>
      <c r="F130" s="48" t="s">
        <v>114</v>
      </c>
      <c r="G130" s="48" t="s">
        <v>42</v>
      </c>
      <c r="H130" s="19" t="s">
        <v>528</v>
      </c>
      <c r="I130" s="20" t="s">
        <v>17</v>
      </c>
      <c r="J130" s="20" t="s">
        <v>44</v>
      </c>
      <c r="K130" s="21">
        <f t="shared" ref="K130:K166" si="8">J130*I130</f>
        <v>90</v>
      </c>
      <c r="L130" s="20"/>
      <c r="M130" s="21">
        <f t="shared" ref="M130:M166" si="9">K130</f>
        <v>90</v>
      </c>
      <c r="N130" s="68" t="s">
        <v>274</v>
      </c>
      <c r="O130" s="69" t="s">
        <v>529</v>
      </c>
      <c r="P130" s="70"/>
    </row>
    <row r="131" customHeight="true" spans="1:16">
      <c r="A131" s="10" t="s">
        <v>530</v>
      </c>
      <c r="B131" s="11" t="s">
        <v>18</v>
      </c>
      <c r="C131" s="11" t="s">
        <v>531</v>
      </c>
      <c r="D131" s="11" t="s">
        <v>20</v>
      </c>
      <c r="E131" s="17" t="e">
        <f ca="1">DATEDIF(TEXT(MID(#REF!,7,8),"#-00-00"),TODAY(),"Y")</f>
        <v>#REF!</v>
      </c>
      <c r="F131" s="11" t="s">
        <v>21</v>
      </c>
      <c r="G131" s="11" t="s">
        <v>22</v>
      </c>
      <c r="H131" s="19" t="s">
        <v>29</v>
      </c>
      <c r="I131" s="20" t="s">
        <v>17</v>
      </c>
      <c r="J131" s="20" t="s">
        <v>24</v>
      </c>
      <c r="K131" s="21">
        <f t="shared" si="8"/>
        <v>100</v>
      </c>
      <c r="L131" s="20"/>
      <c r="M131" s="21">
        <f t="shared" si="9"/>
        <v>100</v>
      </c>
      <c r="N131" s="21" t="s">
        <v>330</v>
      </c>
      <c r="O131" s="18" t="s">
        <v>532</v>
      </c>
      <c r="P131" s="28"/>
    </row>
    <row r="132" customHeight="true" spans="1:16">
      <c r="A132" s="10" t="s">
        <v>533</v>
      </c>
      <c r="B132" s="11" t="s">
        <v>18</v>
      </c>
      <c r="C132" s="49" t="s">
        <v>534</v>
      </c>
      <c r="D132" s="49" t="s">
        <v>20</v>
      </c>
      <c r="E132" s="17" t="e">
        <f ca="1">DATEDIF(TEXT(MID(#REF!,7,8),"#-00-00"),TODAY(),"Y")</f>
        <v>#REF!</v>
      </c>
      <c r="F132" s="49" t="s">
        <v>105</v>
      </c>
      <c r="G132" s="49" t="s">
        <v>42</v>
      </c>
      <c r="H132" s="19" t="s">
        <v>535</v>
      </c>
      <c r="I132" s="20" t="s">
        <v>17</v>
      </c>
      <c r="J132" s="67">
        <v>90</v>
      </c>
      <c r="K132" s="38">
        <v>90</v>
      </c>
      <c r="L132" s="20"/>
      <c r="M132" s="21">
        <f t="shared" si="9"/>
        <v>90</v>
      </c>
      <c r="N132" s="21" t="s">
        <v>330</v>
      </c>
      <c r="O132" s="71" t="s">
        <v>536</v>
      </c>
      <c r="P132" s="72"/>
    </row>
    <row r="133" customHeight="true" spans="1:16">
      <c r="A133" s="10" t="s">
        <v>537</v>
      </c>
      <c r="B133" s="11" t="s">
        <v>18</v>
      </c>
      <c r="C133" s="50" t="s">
        <v>538</v>
      </c>
      <c r="D133" s="50" t="s">
        <v>20</v>
      </c>
      <c r="E133" s="17" t="e">
        <f ca="1">DATEDIF(TEXT(MID(#REF!,7,8),"#-00-00"),TODAY(),"Y")</f>
        <v>#REF!</v>
      </c>
      <c r="F133" s="50" t="s">
        <v>105</v>
      </c>
      <c r="G133" s="50" t="s">
        <v>42</v>
      </c>
      <c r="H133" s="19" t="s">
        <v>535</v>
      </c>
      <c r="I133" s="20" t="s">
        <v>17</v>
      </c>
      <c r="J133" s="20" t="s">
        <v>44</v>
      </c>
      <c r="K133" s="21">
        <f t="shared" si="8"/>
        <v>90</v>
      </c>
      <c r="L133" s="20"/>
      <c r="M133" s="21">
        <f t="shared" si="9"/>
        <v>90</v>
      </c>
      <c r="N133" s="21" t="s">
        <v>330</v>
      </c>
      <c r="O133" s="70" t="s">
        <v>539</v>
      </c>
      <c r="P133" s="72"/>
    </row>
    <row r="134" customHeight="true" spans="1:16">
      <c r="A134" s="10" t="s">
        <v>540</v>
      </c>
      <c r="B134" s="11" t="s">
        <v>18</v>
      </c>
      <c r="C134" s="51" t="s">
        <v>541</v>
      </c>
      <c r="D134" s="51" t="s">
        <v>20</v>
      </c>
      <c r="E134" s="17" t="e">
        <f ca="1">DATEDIF(TEXT(MID(#REF!,7,8),"#-00-00"),TODAY(),"Y")</f>
        <v>#REF!</v>
      </c>
      <c r="F134" s="51" t="s">
        <v>41</v>
      </c>
      <c r="G134" s="51" t="s">
        <v>42</v>
      </c>
      <c r="H134" s="19" t="s">
        <v>542</v>
      </c>
      <c r="I134" s="20" t="s">
        <v>17</v>
      </c>
      <c r="J134" s="20" t="s">
        <v>44</v>
      </c>
      <c r="K134" s="21">
        <f t="shared" si="8"/>
        <v>90</v>
      </c>
      <c r="L134" s="20"/>
      <c r="M134" s="21">
        <f t="shared" si="9"/>
        <v>90</v>
      </c>
      <c r="N134" s="21" t="s">
        <v>330</v>
      </c>
      <c r="O134" s="73" t="s">
        <v>543</v>
      </c>
      <c r="P134" s="70"/>
    </row>
    <row r="135" customHeight="true" spans="1:16">
      <c r="A135" s="10" t="s">
        <v>544</v>
      </c>
      <c r="B135" s="11" t="s">
        <v>18</v>
      </c>
      <c r="C135" s="52" t="s">
        <v>545</v>
      </c>
      <c r="D135" s="52" t="s">
        <v>48</v>
      </c>
      <c r="E135" s="17" t="e">
        <f ca="1">DATEDIF(TEXT(MID(#REF!,7,8),"#-00-00"),TODAY(),"Y")</f>
        <v>#REF!</v>
      </c>
      <c r="F135" s="52" t="s">
        <v>41</v>
      </c>
      <c r="G135" s="52" t="s">
        <v>42</v>
      </c>
      <c r="H135" s="19" t="s">
        <v>546</v>
      </c>
      <c r="I135" s="20" t="s">
        <v>17</v>
      </c>
      <c r="J135" s="20" t="s">
        <v>44</v>
      </c>
      <c r="K135" s="21">
        <f t="shared" si="8"/>
        <v>90</v>
      </c>
      <c r="L135" s="20"/>
      <c r="M135" s="21">
        <f t="shared" si="9"/>
        <v>90</v>
      </c>
      <c r="N135" s="27" t="s">
        <v>173</v>
      </c>
      <c r="O135" s="74" t="s">
        <v>547</v>
      </c>
      <c r="P135" s="74"/>
    </row>
    <row r="136" customHeight="true" spans="1:16">
      <c r="A136" s="10" t="s">
        <v>548</v>
      </c>
      <c r="B136" s="11" t="s">
        <v>18</v>
      </c>
      <c r="C136" s="53" t="s">
        <v>549</v>
      </c>
      <c r="D136" s="54" t="s">
        <v>20</v>
      </c>
      <c r="E136" s="17" t="e">
        <f ca="1">DATEDIF(TEXT(MID(#REF!,7,8),"#-00-00"),TODAY(),"Y")</f>
        <v>#REF!</v>
      </c>
      <c r="F136" s="55" t="s">
        <v>41</v>
      </c>
      <c r="G136" s="54" t="s">
        <v>42</v>
      </c>
      <c r="H136" s="19" t="s">
        <v>550</v>
      </c>
      <c r="I136" s="20" t="s">
        <v>17</v>
      </c>
      <c r="J136" s="20" t="s">
        <v>44</v>
      </c>
      <c r="K136" s="21">
        <f t="shared" si="8"/>
        <v>90</v>
      </c>
      <c r="L136" s="20"/>
      <c r="M136" s="21">
        <f t="shared" si="9"/>
        <v>90</v>
      </c>
      <c r="N136" s="68" t="s">
        <v>274</v>
      </c>
      <c r="O136" s="18" t="s">
        <v>473</v>
      </c>
      <c r="P136" s="67"/>
    </row>
    <row r="137" customHeight="true" spans="1:16">
      <c r="A137" s="10" t="s">
        <v>551</v>
      </c>
      <c r="B137" s="11" t="s">
        <v>18</v>
      </c>
      <c r="C137" s="55" t="s">
        <v>552</v>
      </c>
      <c r="D137" s="54" t="s">
        <v>20</v>
      </c>
      <c r="E137" s="17" t="e">
        <f ca="1">DATEDIF(TEXT(MID(#REF!,7,8),"#-00-00"),TODAY(),"Y")</f>
        <v>#REF!</v>
      </c>
      <c r="F137" s="55" t="s">
        <v>41</v>
      </c>
      <c r="G137" s="54" t="s">
        <v>42</v>
      </c>
      <c r="H137" s="19" t="s">
        <v>553</v>
      </c>
      <c r="I137" s="20" t="s">
        <v>17</v>
      </c>
      <c r="J137" s="67">
        <v>90</v>
      </c>
      <c r="K137" s="21">
        <f t="shared" si="8"/>
        <v>90</v>
      </c>
      <c r="L137" s="20"/>
      <c r="M137" s="21">
        <f t="shared" si="9"/>
        <v>90</v>
      </c>
      <c r="N137" s="27" t="s">
        <v>173</v>
      </c>
      <c r="O137" s="75" t="s">
        <v>554</v>
      </c>
      <c r="P137" s="67"/>
    </row>
    <row r="138" customHeight="true" spans="1:16">
      <c r="A138" s="10" t="s">
        <v>555</v>
      </c>
      <c r="B138" s="11" t="s">
        <v>18</v>
      </c>
      <c r="C138" s="56" t="s">
        <v>556</v>
      </c>
      <c r="D138" s="56" t="s">
        <v>20</v>
      </c>
      <c r="E138" s="17" t="e">
        <f ca="1">DATEDIF(TEXT(MID(#REF!,7,8),"#-00-00"),TODAY(),"Y")</f>
        <v>#REF!</v>
      </c>
      <c r="F138" s="56" t="s">
        <v>41</v>
      </c>
      <c r="G138" s="56" t="s">
        <v>42</v>
      </c>
      <c r="H138" s="19" t="s">
        <v>557</v>
      </c>
      <c r="I138" s="20" t="s">
        <v>17</v>
      </c>
      <c r="J138" s="20" t="s">
        <v>44</v>
      </c>
      <c r="K138" s="21">
        <f t="shared" si="8"/>
        <v>90</v>
      </c>
      <c r="L138" s="21"/>
      <c r="M138" s="21">
        <f t="shared" si="9"/>
        <v>90</v>
      </c>
      <c r="N138" s="68" t="s">
        <v>274</v>
      </c>
      <c r="O138" s="76" t="s">
        <v>558</v>
      </c>
      <c r="P138" s="77"/>
    </row>
    <row r="139" customHeight="true" spans="1:16">
      <c r="A139" s="10" t="s">
        <v>559</v>
      </c>
      <c r="B139" s="11" t="s">
        <v>18</v>
      </c>
      <c r="C139" s="57" t="s">
        <v>560</v>
      </c>
      <c r="D139" s="56" t="s">
        <v>48</v>
      </c>
      <c r="E139" s="17" t="e">
        <f ca="1">DATEDIF(TEXT(MID(#REF!,7,8),"#-00-00"),TODAY(),"Y")</f>
        <v>#REF!</v>
      </c>
      <c r="F139" s="56" t="s">
        <v>561</v>
      </c>
      <c r="G139" s="56" t="s">
        <v>42</v>
      </c>
      <c r="H139" s="19" t="s">
        <v>562</v>
      </c>
      <c r="I139" s="20" t="s">
        <v>17</v>
      </c>
      <c r="J139" s="20" t="s">
        <v>44</v>
      </c>
      <c r="K139" s="21">
        <f t="shared" si="8"/>
        <v>90</v>
      </c>
      <c r="L139" s="21"/>
      <c r="M139" s="21">
        <f t="shared" si="9"/>
        <v>90</v>
      </c>
      <c r="N139" s="27" t="s">
        <v>173</v>
      </c>
      <c r="O139" s="40" t="s">
        <v>563</v>
      </c>
      <c r="P139" s="77"/>
    </row>
    <row r="140" customHeight="true" spans="1:16">
      <c r="A140" s="10" t="s">
        <v>564</v>
      </c>
      <c r="B140" s="11" t="s">
        <v>18</v>
      </c>
      <c r="C140" s="56" t="s">
        <v>565</v>
      </c>
      <c r="D140" s="56" t="s">
        <v>20</v>
      </c>
      <c r="E140" s="17" t="e">
        <f ca="1">DATEDIF(TEXT(MID(#REF!,7,8),"#-00-00"),TODAY(),"Y")</f>
        <v>#REF!</v>
      </c>
      <c r="F140" s="56" t="s">
        <v>105</v>
      </c>
      <c r="G140" s="56" t="s">
        <v>42</v>
      </c>
      <c r="H140" s="19" t="s">
        <v>566</v>
      </c>
      <c r="I140" s="20" t="s">
        <v>17</v>
      </c>
      <c r="J140" s="20" t="s">
        <v>44</v>
      </c>
      <c r="K140" s="21">
        <f t="shared" si="8"/>
        <v>90</v>
      </c>
      <c r="L140" s="21"/>
      <c r="M140" s="21">
        <f t="shared" si="9"/>
        <v>90</v>
      </c>
      <c r="N140" s="27" t="s">
        <v>173</v>
      </c>
      <c r="O140" s="76" t="s">
        <v>567</v>
      </c>
      <c r="P140" s="77"/>
    </row>
    <row r="141" customHeight="true" spans="1:16">
      <c r="A141" s="10" t="s">
        <v>568</v>
      </c>
      <c r="B141" s="11" t="s">
        <v>18</v>
      </c>
      <c r="C141" s="58" t="s">
        <v>569</v>
      </c>
      <c r="D141" s="58" t="s">
        <v>20</v>
      </c>
      <c r="E141" s="17" t="e">
        <f ca="1">DATEDIF(TEXT(MID(#REF!,7,8),"#-00-00"),TODAY(),"Y")</f>
        <v>#REF!</v>
      </c>
      <c r="F141" s="58" t="s">
        <v>105</v>
      </c>
      <c r="G141" s="56" t="s">
        <v>42</v>
      </c>
      <c r="H141" s="19" t="s">
        <v>450</v>
      </c>
      <c r="I141" s="20" t="s">
        <v>17</v>
      </c>
      <c r="J141" s="20" t="s">
        <v>44</v>
      </c>
      <c r="K141" s="21">
        <f t="shared" si="8"/>
        <v>90</v>
      </c>
      <c r="L141" s="21"/>
      <c r="M141" s="21">
        <f t="shared" si="9"/>
        <v>90</v>
      </c>
      <c r="N141" s="27" t="s">
        <v>173</v>
      </c>
      <c r="O141" s="78" t="s">
        <v>570</v>
      </c>
      <c r="P141" s="77"/>
    </row>
    <row r="142" customHeight="true" spans="1:16">
      <c r="A142" s="10" t="s">
        <v>571</v>
      </c>
      <c r="B142" s="11" t="s">
        <v>18</v>
      </c>
      <c r="C142" s="20" t="s">
        <v>572</v>
      </c>
      <c r="D142" s="20" t="s">
        <v>20</v>
      </c>
      <c r="E142" s="17" t="e">
        <f ca="1">DATEDIF(TEXT(MID(#REF!,7,8),"#-00-00"),TODAY(),"Y")</f>
        <v>#REF!</v>
      </c>
      <c r="F142" s="56" t="s">
        <v>105</v>
      </c>
      <c r="G142" s="56" t="s">
        <v>42</v>
      </c>
      <c r="H142" s="19" t="s">
        <v>535</v>
      </c>
      <c r="I142" s="20" t="s">
        <v>17</v>
      </c>
      <c r="J142" s="67">
        <v>90</v>
      </c>
      <c r="K142" s="21">
        <f t="shared" si="8"/>
        <v>90</v>
      </c>
      <c r="L142" s="21"/>
      <c r="M142" s="21">
        <f t="shared" si="9"/>
        <v>90</v>
      </c>
      <c r="N142" s="27" t="s">
        <v>173</v>
      </c>
      <c r="O142" s="67" t="s">
        <v>573</v>
      </c>
      <c r="P142" s="67"/>
    </row>
    <row r="143" customHeight="true" spans="1:16">
      <c r="A143" s="10" t="s">
        <v>574</v>
      </c>
      <c r="B143" s="11" t="s">
        <v>18</v>
      </c>
      <c r="C143" s="31" t="s">
        <v>575</v>
      </c>
      <c r="D143" s="31" t="s">
        <v>48</v>
      </c>
      <c r="E143" s="17" t="e">
        <f ca="1">DATEDIF(TEXT(MID(#REF!,7,8),"#-00-00"),TODAY(),"Y")</f>
        <v>#REF!</v>
      </c>
      <c r="F143" s="31" t="s">
        <v>41</v>
      </c>
      <c r="G143" s="31" t="s">
        <v>42</v>
      </c>
      <c r="H143" s="19" t="s">
        <v>576</v>
      </c>
      <c r="I143" s="20" t="s">
        <v>17</v>
      </c>
      <c r="J143" s="20" t="s">
        <v>44</v>
      </c>
      <c r="K143" s="21">
        <f t="shared" si="8"/>
        <v>90</v>
      </c>
      <c r="L143" s="21"/>
      <c r="M143" s="21">
        <f t="shared" si="9"/>
        <v>90</v>
      </c>
      <c r="N143" s="21" t="s">
        <v>330</v>
      </c>
      <c r="O143" s="40" t="s">
        <v>577</v>
      </c>
      <c r="P143" s="67"/>
    </row>
    <row r="144" customHeight="true" spans="1:16">
      <c r="A144" s="10" t="s">
        <v>578</v>
      </c>
      <c r="B144" s="11" t="s">
        <v>18</v>
      </c>
      <c r="C144" s="37" t="s">
        <v>579</v>
      </c>
      <c r="D144" s="31" t="s">
        <v>48</v>
      </c>
      <c r="E144" s="17" t="e">
        <f ca="1">DATEDIF(TEXT(MID(#REF!,7,8),"#-00-00"),TODAY(),"Y")</f>
        <v>#REF!</v>
      </c>
      <c r="F144" s="37" t="s">
        <v>60</v>
      </c>
      <c r="G144" s="31" t="s">
        <v>42</v>
      </c>
      <c r="H144" s="19" t="s">
        <v>580</v>
      </c>
      <c r="I144" s="20" t="s">
        <v>17</v>
      </c>
      <c r="J144" s="20" t="s">
        <v>44</v>
      </c>
      <c r="K144" s="21">
        <f t="shared" si="8"/>
        <v>90</v>
      </c>
      <c r="L144" s="21"/>
      <c r="M144" s="21">
        <f t="shared" si="9"/>
        <v>90</v>
      </c>
      <c r="N144" s="68" t="s">
        <v>274</v>
      </c>
      <c r="O144" s="79" t="s">
        <v>581</v>
      </c>
      <c r="P144" s="67"/>
    </row>
    <row r="145" customHeight="true" spans="1:16">
      <c r="A145" s="10" t="s">
        <v>582</v>
      </c>
      <c r="B145" s="11" t="s">
        <v>18</v>
      </c>
      <c r="C145" s="10" t="s">
        <v>583</v>
      </c>
      <c r="D145" s="31" t="s">
        <v>48</v>
      </c>
      <c r="E145" s="17" t="e">
        <f ca="1">DATEDIF(TEXT(MID(#REF!,7,8),"#-00-00"),TODAY(),"Y")</f>
        <v>#REF!</v>
      </c>
      <c r="F145" s="10" t="s">
        <v>561</v>
      </c>
      <c r="G145" s="65" t="s">
        <v>22</v>
      </c>
      <c r="H145" s="19" t="s">
        <v>584</v>
      </c>
      <c r="I145" s="20" t="s">
        <v>17</v>
      </c>
      <c r="J145" s="10" t="s">
        <v>24</v>
      </c>
      <c r="K145" s="21">
        <f t="shared" si="8"/>
        <v>100</v>
      </c>
      <c r="L145" s="11"/>
      <c r="M145" s="21">
        <f t="shared" si="9"/>
        <v>100</v>
      </c>
      <c r="N145" s="11" t="s">
        <v>330</v>
      </c>
      <c r="O145" s="79" t="s">
        <v>585</v>
      </c>
      <c r="P145" s="79"/>
    </row>
    <row r="146" customHeight="true" spans="1:16">
      <c r="A146" s="10" t="s">
        <v>586</v>
      </c>
      <c r="B146" s="11" t="s">
        <v>18</v>
      </c>
      <c r="C146" s="31" t="s">
        <v>587</v>
      </c>
      <c r="D146" s="10" t="s">
        <v>48</v>
      </c>
      <c r="E146" s="17" t="e">
        <f ca="1">DATEDIF(TEXT(MID(#REF!,7,8),"#-00-00"),TODAY(),"Y")</f>
        <v>#REF!</v>
      </c>
      <c r="F146" s="10" t="s">
        <v>105</v>
      </c>
      <c r="G146" s="10" t="s">
        <v>42</v>
      </c>
      <c r="H146" s="19" t="s">
        <v>588</v>
      </c>
      <c r="I146" s="20" t="s">
        <v>17</v>
      </c>
      <c r="J146" s="20" t="s">
        <v>44</v>
      </c>
      <c r="K146" s="21">
        <f t="shared" si="8"/>
        <v>90</v>
      </c>
      <c r="L146" s="21"/>
      <c r="M146" s="21">
        <f t="shared" si="9"/>
        <v>90</v>
      </c>
      <c r="N146" s="21" t="s">
        <v>330</v>
      </c>
      <c r="O146" s="40" t="s">
        <v>589</v>
      </c>
      <c r="P146" s="67"/>
    </row>
    <row r="147" customHeight="true" spans="1:16">
      <c r="A147" s="10" t="s">
        <v>590</v>
      </c>
      <c r="B147" s="11" t="s">
        <v>18</v>
      </c>
      <c r="C147" s="31" t="s">
        <v>591</v>
      </c>
      <c r="D147" s="59" t="s">
        <v>20</v>
      </c>
      <c r="E147" s="17" t="e">
        <f ca="1">DATEDIF(TEXT(MID(#REF!,7,8),"#-00-00"),TODAY(),"Y")</f>
        <v>#REF!</v>
      </c>
      <c r="F147" s="59" t="s">
        <v>60</v>
      </c>
      <c r="G147" s="59" t="s">
        <v>22</v>
      </c>
      <c r="H147" s="19" t="s">
        <v>592</v>
      </c>
      <c r="I147" s="20" t="s">
        <v>17</v>
      </c>
      <c r="J147" s="20" t="s">
        <v>24</v>
      </c>
      <c r="K147" s="21">
        <f t="shared" si="8"/>
        <v>100</v>
      </c>
      <c r="L147" s="21"/>
      <c r="M147" s="21">
        <f t="shared" si="9"/>
        <v>100</v>
      </c>
      <c r="N147" s="21" t="s">
        <v>330</v>
      </c>
      <c r="O147" s="79" t="s">
        <v>593</v>
      </c>
      <c r="P147" s="67"/>
    </row>
    <row r="148" customHeight="true" spans="1:16">
      <c r="A148" s="10" t="s">
        <v>594</v>
      </c>
      <c r="B148" s="11" t="s">
        <v>18</v>
      </c>
      <c r="C148" s="31" t="s">
        <v>595</v>
      </c>
      <c r="D148" s="31" t="s">
        <v>20</v>
      </c>
      <c r="E148" s="17" t="e">
        <f ca="1">DATEDIF(TEXT(MID(#REF!,7,8),"#-00-00"),TODAY(),"Y")</f>
        <v>#REF!</v>
      </c>
      <c r="F148" s="31" t="s">
        <v>105</v>
      </c>
      <c r="G148" s="31" t="s">
        <v>42</v>
      </c>
      <c r="H148" s="19" t="s">
        <v>298</v>
      </c>
      <c r="I148" s="20" t="s">
        <v>17</v>
      </c>
      <c r="J148" s="20" t="s">
        <v>44</v>
      </c>
      <c r="K148" s="21">
        <f t="shared" si="8"/>
        <v>90</v>
      </c>
      <c r="L148" s="21"/>
      <c r="M148" s="21">
        <f t="shared" si="9"/>
        <v>90</v>
      </c>
      <c r="N148" s="27" t="s">
        <v>173</v>
      </c>
      <c r="O148" s="40" t="s">
        <v>596</v>
      </c>
      <c r="P148" s="40"/>
    </row>
    <row r="149" customHeight="true" spans="1:16">
      <c r="A149" s="10" t="s">
        <v>597</v>
      </c>
      <c r="B149" s="11" t="s">
        <v>18</v>
      </c>
      <c r="C149" s="31" t="s">
        <v>598</v>
      </c>
      <c r="D149" s="31" t="s">
        <v>48</v>
      </c>
      <c r="E149" s="17" t="e">
        <f ca="1">DATEDIF(TEXT(MID(#REF!,7,8),"#-00-00"),TODAY(),"Y")</f>
        <v>#REF!</v>
      </c>
      <c r="F149" s="31" t="s">
        <v>41</v>
      </c>
      <c r="G149" s="31" t="s">
        <v>42</v>
      </c>
      <c r="H149" s="19" t="s">
        <v>599</v>
      </c>
      <c r="I149" s="20" t="s">
        <v>17</v>
      </c>
      <c r="J149" s="20" t="s">
        <v>44</v>
      </c>
      <c r="K149" s="21">
        <f t="shared" si="8"/>
        <v>90</v>
      </c>
      <c r="L149" s="21"/>
      <c r="M149" s="21">
        <f t="shared" si="9"/>
        <v>90</v>
      </c>
      <c r="N149" s="68" t="s">
        <v>274</v>
      </c>
      <c r="O149" s="79" t="s">
        <v>600</v>
      </c>
      <c r="P149" s="40"/>
    </row>
    <row r="150" customHeight="true" spans="1:16">
      <c r="A150" s="10" t="s">
        <v>601</v>
      </c>
      <c r="B150" s="11" t="s">
        <v>18</v>
      </c>
      <c r="C150" s="31" t="s">
        <v>602</v>
      </c>
      <c r="D150" s="10" t="s">
        <v>48</v>
      </c>
      <c r="E150" s="17" t="e">
        <f ca="1">DATEDIF(TEXT(MID(#REF!,7,8),"#-00-00"),TODAY(),"Y")</f>
        <v>#REF!</v>
      </c>
      <c r="F150" s="10" t="s">
        <v>41</v>
      </c>
      <c r="G150" s="65" t="s">
        <v>42</v>
      </c>
      <c r="H150" s="19" t="s">
        <v>603</v>
      </c>
      <c r="I150" s="20" t="s">
        <v>17</v>
      </c>
      <c r="J150" s="20" t="s">
        <v>44</v>
      </c>
      <c r="K150" s="21">
        <f t="shared" si="8"/>
        <v>90</v>
      </c>
      <c r="L150" s="21"/>
      <c r="M150" s="21">
        <f t="shared" si="9"/>
        <v>90</v>
      </c>
      <c r="N150" s="21" t="s">
        <v>25</v>
      </c>
      <c r="O150" s="40" t="s">
        <v>604</v>
      </c>
      <c r="P150" s="80"/>
    </row>
    <row r="151" customHeight="true" spans="1:16">
      <c r="A151" s="10" t="s">
        <v>605</v>
      </c>
      <c r="B151" s="11" t="s">
        <v>18</v>
      </c>
      <c r="C151" s="11" t="s">
        <v>606</v>
      </c>
      <c r="D151" s="16" t="s">
        <v>48</v>
      </c>
      <c r="E151" s="17" t="e">
        <f ca="1">DATEDIF(TEXT(MID(#REF!,7,8),"#-00-00"),TODAY(),"Y")</f>
        <v>#REF!</v>
      </c>
      <c r="F151" s="16" t="s">
        <v>131</v>
      </c>
      <c r="G151" s="11" t="s">
        <v>42</v>
      </c>
      <c r="H151" s="19" t="s">
        <v>132</v>
      </c>
      <c r="I151" s="20" t="s">
        <v>17</v>
      </c>
      <c r="J151" s="20" t="s">
        <v>44</v>
      </c>
      <c r="K151" s="21">
        <f t="shared" si="8"/>
        <v>90</v>
      </c>
      <c r="L151" s="20"/>
      <c r="M151" s="21">
        <f t="shared" si="9"/>
        <v>90</v>
      </c>
      <c r="N151" s="21" t="s">
        <v>25</v>
      </c>
      <c r="O151" s="18" t="s">
        <v>607</v>
      </c>
      <c r="P151" s="18"/>
    </row>
    <row r="152" customHeight="true" spans="1:16">
      <c r="A152" s="10" t="s">
        <v>608</v>
      </c>
      <c r="B152" s="11" t="s">
        <v>18</v>
      </c>
      <c r="C152" s="11" t="s">
        <v>609</v>
      </c>
      <c r="D152" s="16" t="s">
        <v>20</v>
      </c>
      <c r="E152" s="17" t="e">
        <f ca="1">DATEDIF(TEXT(MID(#REF!,7,8),"#-00-00"),TODAY(),"Y")</f>
        <v>#REF!</v>
      </c>
      <c r="F152" s="16" t="s">
        <v>41</v>
      </c>
      <c r="G152" s="11" t="s">
        <v>22</v>
      </c>
      <c r="H152" s="19" t="s">
        <v>610</v>
      </c>
      <c r="I152" s="20" t="s">
        <v>17</v>
      </c>
      <c r="J152" s="20" t="s">
        <v>24</v>
      </c>
      <c r="K152" s="21">
        <f t="shared" si="8"/>
        <v>100</v>
      </c>
      <c r="L152" s="20"/>
      <c r="M152" s="21">
        <f t="shared" si="9"/>
        <v>100</v>
      </c>
      <c r="N152" s="20" t="s">
        <v>330</v>
      </c>
      <c r="O152" s="18" t="s">
        <v>611</v>
      </c>
      <c r="P152" s="18"/>
    </row>
    <row r="153" customHeight="true" spans="1:16">
      <c r="A153" s="10" t="s">
        <v>612</v>
      </c>
      <c r="B153" s="11" t="s">
        <v>18</v>
      </c>
      <c r="C153" s="10" t="s">
        <v>613</v>
      </c>
      <c r="D153" s="10" t="s">
        <v>20</v>
      </c>
      <c r="E153" s="17" t="e">
        <f ca="1">DATEDIF(TEXT(MID(#REF!,7,8),"#-00-00"),TODAY(),"Y")</f>
        <v>#REF!</v>
      </c>
      <c r="F153" s="10" t="s">
        <v>60</v>
      </c>
      <c r="G153" s="20" t="s">
        <v>42</v>
      </c>
      <c r="H153" s="19" t="s">
        <v>614</v>
      </c>
      <c r="I153" s="20" t="s">
        <v>17</v>
      </c>
      <c r="J153" s="20" t="s">
        <v>44</v>
      </c>
      <c r="K153" s="21">
        <f t="shared" si="8"/>
        <v>90</v>
      </c>
      <c r="L153" s="20"/>
      <c r="M153" s="21">
        <f t="shared" si="9"/>
        <v>90</v>
      </c>
      <c r="N153" s="20" t="s">
        <v>330</v>
      </c>
      <c r="O153" s="79" t="s">
        <v>615</v>
      </c>
      <c r="P153" s="40"/>
    </row>
    <row r="154" customHeight="true" spans="1:16">
      <c r="A154" s="10" t="s">
        <v>616</v>
      </c>
      <c r="B154" s="11" t="s">
        <v>18</v>
      </c>
      <c r="C154" s="11" t="s">
        <v>617</v>
      </c>
      <c r="D154" s="16" t="s">
        <v>48</v>
      </c>
      <c r="E154" s="17" t="e">
        <f ca="1">DATEDIF(TEXT(MID(#REF!,7,8),"#-00-00"),TODAY(),"Y")</f>
        <v>#REF!</v>
      </c>
      <c r="F154" s="13" t="s">
        <v>114</v>
      </c>
      <c r="G154" s="65" t="s">
        <v>42</v>
      </c>
      <c r="H154" s="19" t="s">
        <v>618</v>
      </c>
      <c r="I154" s="20" t="s">
        <v>17</v>
      </c>
      <c r="J154" s="20" t="s">
        <v>44</v>
      </c>
      <c r="K154" s="21">
        <f t="shared" si="8"/>
        <v>90</v>
      </c>
      <c r="L154" s="20"/>
      <c r="M154" s="21">
        <f t="shared" si="9"/>
        <v>90</v>
      </c>
      <c r="N154" s="21" t="s">
        <v>173</v>
      </c>
      <c r="O154" s="18" t="s">
        <v>619</v>
      </c>
      <c r="P154" s="67"/>
    </row>
    <row r="155" customHeight="true" spans="1:16">
      <c r="A155" s="10" t="s">
        <v>620</v>
      </c>
      <c r="B155" s="11" t="s">
        <v>18</v>
      </c>
      <c r="C155" s="11" t="s">
        <v>621</v>
      </c>
      <c r="D155" s="16" t="s">
        <v>48</v>
      </c>
      <c r="E155" s="17" t="e">
        <f ca="1">DATEDIF(TEXT(MID(#REF!,7,8),"#-00-00"),TODAY(),"Y")</f>
        <v>#REF!</v>
      </c>
      <c r="F155" s="13" t="s">
        <v>622</v>
      </c>
      <c r="G155" s="65" t="s">
        <v>22</v>
      </c>
      <c r="H155" s="19" t="s">
        <v>623</v>
      </c>
      <c r="I155" s="20" t="s">
        <v>17</v>
      </c>
      <c r="J155" s="20" t="s">
        <v>24</v>
      </c>
      <c r="K155" s="21">
        <f t="shared" si="8"/>
        <v>100</v>
      </c>
      <c r="L155" s="20"/>
      <c r="M155" s="21">
        <f t="shared" si="9"/>
        <v>100</v>
      </c>
      <c r="N155" s="21" t="s">
        <v>274</v>
      </c>
      <c r="O155" s="18" t="s">
        <v>624</v>
      </c>
      <c r="P155" s="67"/>
    </row>
    <row r="156" customHeight="true" spans="1:16">
      <c r="A156" s="10" t="s">
        <v>625</v>
      </c>
      <c r="B156" s="11" t="s">
        <v>18</v>
      </c>
      <c r="C156" s="11" t="s">
        <v>626</v>
      </c>
      <c r="D156" s="16" t="s">
        <v>48</v>
      </c>
      <c r="E156" s="17" t="e">
        <f ca="1">DATEDIF(TEXT(MID(#REF!,7,8),"#-00-00"),TODAY(),"Y")</f>
        <v>#REF!</v>
      </c>
      <c r="F156" s="13" t="s">
        <v>114</v>
      </c>
      <c r="G156" s="65" t="s">
        <v>42</v>
      </c>
      <c r="H156" s="19" t="s">
        <v>627</v>
      </c>
      <c r="I156" s="20" t="s">
        <v>17</v>
      </c>
      <c r="J156" s="20" t="s">
        <v>44</v>
      </c>
      <c r="K156" s="21">
        <f t="shared" si="8"/>
        <v>90</v>
      </c>
      <c r="L156" s="21"/>
      <c r="M156" s="21">
        <f t="shared" si="9"/>
        <v>90</v>
      </c>
      <c r="N156" s="21" t="s">
        <v>330</v>
      </c>
      <c r="O156" s="67" t="s">
        <v>628</v>
      </c>
      <c r="P156" s="67"/>
    </row>
    <row r="157" customHeight="true" spans="1:16">
      <c r="A157" s="10" t="s">
        <v>629</v>
      </c>
      <c r="B157" s="11" t="s">
        <v>18</v>
      </c>
      <c r="C157" s="11" t="s">
        <v>630</v>
      </c>
      <c r="D157" s="16" t="s">
        <v>20</v>
      </c>
      <c r="E157" s="17" t="e">
        <f ca="1">DATEDIF(TEXT(MID(#REF!,7,8),"#-00-00"),TODAY(),"Y")</f>
        <v>#REF!</v>
      </c>
      <c r="F157" s="13" t="s">
        <v>21</v>
      </c>
      <c r="G157" s="65" t="s">
        <v>42</v>
      </c>
      <c r="H157" s="19" t="s">
        <v>385</v>
      </c>
      <c r="I157" s="20" t="s">
        <v>17</v>
      </c>
      <c r="J157" s="20" t="s">
        <v>44</v>
      </c>
      <c r="K157" s="21">
        <f t="shared" si="8"/>
        <v>90</v>
      </c>
      <c r="L157" s="20"/>
      <c r="M157" s="21">
        <f t="shared" si="9"/>
        <v>90</v>
      </c>
      <c r="N157" s="21" t="s">
        <v>173</v>
      </c>
      <c r="O157" s="18" t="s">
        <v>484</v>
      </c>
      <c r="P157" s="67"/>
    </row>
    <row r="158" customHeight="true" spans="1:16">
      <c r="A158" s="10" t="s">
        <v>631</v>
      </c>
      <c r="B158" s="11" t="s">
        <v>18</v>
      </c>
      <c r="C158" s="11" t="s">
        <v>632</v>
      </c>
      <c r="D158" s="16" t="s">
        <v>48</v>
      </c>
      <c r="E158" s="17" t="e">
        <f ca="1">DATEDIF(TEXT(MID(#REF!,7,8),"#-00-00"),TODAY(),"Y")</f>
        <v>#REF!</v>
      </c>
      <c r="F158" s="13" t="s">
        <v>60</v>
      </c>
      <c r="G158" s="65" t="s">
        <v>22</v>
      </c>
      <c r="H158" s="19" t="s">
        <v>633</v>
      </c>
      <c r="I158" s="20" t="s">
        <v>17</v>
      </c>
      <c r="J158" s="20" t="s">
        <v>24</v>
      </c>
      <c r="K158" s="21">
        <f t="shared" si="8"/>
        <v>100</v>
      </c>
      <c r="L158" s="20"/>
      <c r="M158" s="21">
        <f t="shared" si="9"/>
        <v>100</v>
      </c>
      <c r="N158" s="21" t="s">
        <v>25</v>
      </c>
      <c r="O158" s="67" t="s">
        <v>634</v>
      </c>
      <c r="P158" s="67"/>
    </row>
    <row r="159" customHeight="true" spans="1:16">
      <c r="A159" s="10" t="s">
        <v>635</v>
      </c>
      <c r="B159" s="11" t="s">
        <v>18</v>
      </c>
      <c r="C159" s="11" t="s">
        <v>636</v>
      </c>
      <c r="D159" s="16" t="s">
        <v>48</v>
      </c>
      <c r="E159" s="17" t="e">
        <f ca="1">DATEDIF(TEXT(MID(#REF!,7,8),"#-00-00"),TODAY(),"Y")</f>
        <v>#REF!</v>
      </c>
      <c r="F159" s="13" t="s">
        <v>41</v>
      </c>
      <c r="G159" s="65" t="s">
        <v>42</v>
      </c>
      <c r="H159" s="19" t="s">
        <v>599</v>
      </c>
      <c r="I159" s="20" t="s">
        <v>17</v>
      </c>
      <c r="J159" s="20" t="s">
        <v>44</v>
      </c>
      <c r="K159" s="21">
        <f t="shared" si="8"/>
        <v>90</v>
      </c>
      <c r="L159" s="20"/>
      <c r="M159" s="21">
        <f t="shared" si="9"/>
        <v>90</v>
      </c>
      <c r="N159" s="21" t="s">
        <v>25</v>
      </c>
      <c r="O159" s="18" t="s">
        <v>637</v>
      </c>
      <c r="P159" s="67"/>
    </row>
    <row r="160" customHeight="true" spans="1:16">
      <c r="A160" s="10" t="s">
        <v>638</v>
      </c>
      <c r="B160" s="11" t="s">
        <v>18</v>
      </c>
      <c r="C160" s="11" t="s">
        <v>639</v>
      </c>
      <c r="D160" s="16" t="s">
        <v>48</v>
      </c>
      <c r="E160" s="17" t="e">
        <f ca="1">DATEDIF(TEXT(MID(#REF!,7,8),"#-00-00"),TODAY(),"Y")</f>
        <v>#REF!</v>
      </c>
      <c r="F160" s="13" t="s">
        <v>41</v>
      </c>
      <c r="G160" s="65" t="s">
        <v>42</v>
      </c>
      <c r="H160" s="19" t="s">
        <v>640</v>
      </c>
      <c r="I160" s="20" t="s">
        <v>17</v>
      </c>
      <c r="J160" s="20" t="s">
        <v>44</v>
      </c>
      <c r="K160" s="21">
        <f t="shared" si="8"/>
        <v>90</v>
      </c>
      <c r="L160" s="20"/>
      <c r="M160" s="21">
        <f t="shared" si="9"/>
        <v>90</v>
      </c>
      <c r="N160" s="21" t="s">
        <v>25</v>
      </c>
      <c r="O160" s="18" t="s">
        <v>641</v>
      </c>
      <c r="P160" s="67"/>
    </row>
    <row r="161" customHeight="true" spans="1:16">
      <c r="A161" s="10" t="s">
        <v>642</v>
      </c>
      <c r="B161" s="11" t="s">
        <v>18</v>
      </c>
      <c r="C161" s="11" t="s">
        <v>643</v>
      </c>
      <c r="D161" s="16" t="s">
        <v>20</v>
      </c>
      <c r="E161" s="17" t="e">
        <f ca="1">DATEDIF(TEXT(MID(#REF!,7,8),"#-00-00"),TODAY(),"Y")</f>
        <v>#REF!</v>
      </c>
      <c r="F161" s="13" t="s">
        <v>41</v>
      </c>
      <c r="G161" s="65" t="s">
        <v>42</v>
      </c>
      <c r="H161" s="19" t="s">
        <v>644</v>
      </c>
      <c r="I161" s="20" t="s">
        <v>17</v>
      </c>
      <c r="J161" s="20" t="s">
        <v>44</v>
      </c>
      <c r="K161" s="21">
        <f t="shared" si="8"/>
        <v>90</v>
      </c>
      <c r="L161" s="20"/>
      <c r="M161" s="21">
        <f t="shared" si="9"/>
        <v>90</v>
      </c>
      <c r="N161" s="10" t="s">
        <v>330</v>
      </c>
      <c r="O161" s="18" t="s">
        <v>645</v>
      </c>
      <c r="P161" s="67"/>
    </row>
    <row r="162" customHeight="true" spans="1:16">
      <c r="A162" s="10" t="s">
        <v>646</v>
      </c>
      <c r="B162" s="11" t="s">
        <v>18</v>
      </c>
      <c r="C162" s="11" t="s">
        <v>647</v>
      </c>
      <c r="D162" s="16" t="s">
        <v>48</v>
      </c>
      <c r="E162" s="17" t="e">
        <f ca="1">DATEDIF(TEXT(MID(#REF!,7,8),"#-00-00"),TODAY(),"Y")</f>
        <v>#REF!</v>
      </c>
      <c r="F162" s="13" t="s">
        <v>622</v>
      </c>
      <c r="G162" s="65" t="s">
        <v>42</v>
      </c>
      <c r="H162" s="19" t="s">
        <v>648</v>
      </c>
      <c r="I162" s="20" t="s">
        <v>17</v>
      </c>
      <c r="J162" s="20" t="s">
        <v>44</v>
      </c>
      <c r="K162" s="21">
        <f t="shared" si="8"/>
        <v>90</v>
      </c>
      <c r="L162" s="20"/>
      <c r="M162" s="21">
        <f t="shared" si="9"/>
        <v>90</v>
      </c>
      <c r="N162" s="21" t="s">
        <v>274</v>
      </c>
      <c r="O162" s="18" t="s">
        <v>649</v>
      </c>
      <c r="P162" s="67"/>
    </row>
    <row r="163" customHeight="true" spans="1:16">
      <c r="A163" s="10" t="s">
        <v>650</v>
      </c>
      <c r="B163" s="11" t="s">
        <v>18</v>
      </c>
      <c r="C163" s="11" t="s">
        <v>651</v>
      </c>
      <c r="D163" s="16" t="s">
        <v>20</v>
      </c>
      <c r="E163" s="17" t="e">
        <f ca="1">DATEDIF(TEXT(MID(#REF!,7,8),"#-00-00"),TODAY(),"Y")</f>
        <v>#REF!</v>
      </c>
      <c r="F163" s="13" t="s">
        <v>105</v>
      </c>
      <c r="G163" s="65" t="s">
        <v>42</v>
      </c>
      <c r="H163" s="19" t="s">
        <v>652</v>
      </c>
      <c r="I163" s="20" t="s">
        <v>17</v>
      </c>
      <c r="J163" s="20" t="s">
        <v>44</v>
      </c>
      <c r="K163" s="21">
        <f t="shared" si="8"/>
        <v>90</v>
      </c>
      <c r="L163" s="20"/>
      <c r="M163" s="21">
        <f t="shared" si="9"/>
        <v>90</v>
      </c>
      <c r="N163" s="21" t="s">
        <v>25</v>
      </c>
      <c r="O163" s="18" t="s">
        <v>653</v>
      </c>
      <c r="P163" s="67"/>
    </row>
    <row r="164" customHeight="true" spans="1:16">
      <c r="A164" s="10" t="s">
        <v>654</v>
      </c>
      <c r="B164" s="11" t="s">
        <v>18</v>
      </c>
      <c r="C164" s="11" t="s">
        <v>655</v>
      </c>
      <c r="D164" s="16" t="s">
        <v>48</v>
      </c>
      <c r="E164" s="17" t="e">
        <f ca="1">DATEDIF(TEXT(MID(#REF!,7,8),"#-00-00"),TODAY(),"Y")</f>
        <v>#REF!</v>
      </c>
      <c r="F164" s="13" t="s">
        <v>21</v>
      </c>
      <c r="G164" s="65" t="s">
        <v>42</v>
      </c>
      <c r="H164" s="19" t="s">
        <v>656</v>
      </c>
      <c r="I164" s="20" t="s">
        <v>17</v>
      </c>
      <c r="J164" s="20" t="s">
        <v>44</v>
      </c>
      <c r="K164" s="21">
        <f t="shared" si="8"/>
        <v>90</v>
      </c>
      <c r="L164" s="20"/>
      <c r="M164" s="21">
        <f t="shared" si="9"/>
        <v>90</v>
      </c>
      <c r="N164" s="21" t="s">
        <v>25</v>
      </c>
      <c r="O164" s="18" t="s">
        <v>657</v>
      </c>
      <c r="P164" s="67"/>
    </row>
    <row r="165" customHeight="true" spans="1:16">
      <c r="A165" s="10" t="s">
        <v>658</v>
      </c>
      <c r="B165" s="11" t="s">
        <v>18</v>
      </c>
      <c r="C165" s="11" t="s">
        <v>659</v>
      </c>
      <c r="D165" s="16" t="s">
        <v>20</v>
      </c>
      <c r="E165" s="17" t="e">
        <f ca="1">DATEDIF(TEXT(MID(#REF!,7,8),"#-00-00"),TODAY(),"Y")</f>
        <v>#REF!</v>
      </c>
      <c r="F165" s="13" t="s">
        <v>60</v>
      </c>
      <c r="G165" s="65" t="s">
        <v>42</v>
      </c>
      <c r="H165" s="19" t="s">
        <v>261</v>
      </c>
      <c r="I165" s="20" t="s">
        <v>17</v>
      </c>
      <c r="J165" s="20" t="s">
        <v>44</v>
      </c>
      <c r="K165" s="21">
        <f t="shared" si="8"/>
        <v>90</v>
      </c>
      <c r="L165" s="20"/>
      <c r="M165" s="21">
        <f t="shared" si="9"/>
        <v>90</v>
      </c>
      <c r="N165" s="21" t="s">
        <v>330</v>
      </c>
      <c r="O165" s="18" t="s">
        <v>660</v>
      </c>
      <c r="P165" s="67"/>
    </row>
    <row r="166" customHeight="true" spans="1:16">
      <c r="A166" s="10" t="s">
        <v>661</v>
      </c>
      <c r="B166" s="11" t="s">
        <v>18</v>
      </c>
      <c r="C166" s="11" t="s">
        <v>662</v>
      </c>
      <c r="D166" s="16" t="s">
        <v>20</v>
      </c>
      <c r="E166" s="17" t="e">
        <f ca="1">DATEDIF(TEXT(MID(#REF!,7,8),"#-00-00"),TODAY(),"Y")</f>
        <v>#REF!</v>
      </c>
      <c r="F166" s="13" t="s">
        <v>41</v>
      </c>
      <c r="G166" s="65" t="s">
        <v>42</v>
      </c>
      <c r="H166" s="19" t="s">
        <v>663</v>
      </c>
      <c r="I166" s="20" t="s">
        <v>17</v>
      </c>
      <c r="J166" s="20" t="s">
        <v>44</v>
      </c>
      <c r="K166" s="21">
        <f t="shared" si="8"/>
        <v>90</v>
      </c>
      <c r="L166" s="20"/>
      <c r="M166" s="21">
        <f t="shared" si="9"/>
        <v>90</v>
      </c>
      <c r="N166" s="21" t="s">
        <v>274</v>
      </c>
      <c r="O166" s="18" t="s">
        <v>664</v>
      </c>
      <c r="P166" s="67"/>
    </row>
    <row r="167" customHeight="true" spans="1:16">
      <c r="A167" s="10" t="s">
        <v>665</v>
      </c>
      <c r="B167" s="11" t="s">
        <v>18</v>
      </c>
      <c r="C167" s="11" t="s">
        <v>666</v>
      </c>
      <c r="D167" s="11" t="s">
        <v>48</v>
      </c>
      <c r="E167" s="17" t="e">
        <f ca="1">DATEDIF(TEXT(MID(#REF!,7,8),"#-00-00"),TODAY(),"Y")</f>
        <v>#REF!</v>
      </c>
      <c r="F167" s="11" t="s">
        <v>105</v>
      </c>
      <c r="G167" s="11" t="s">
        <v>42</v>
      </c>
      <c r="H167" s="19" t="s">
        <v>667</v>
      </c>
      <c r="I167" s="11" t="s">
        <v>17</v>
      </c>
      <c r="J167" s="11" t="s">
        <v>44</v>
      </c>
      <c r="K167" s="21">
        <f t="shared" ref="K167:K181" si="10">J167*I167</f>
        <v>90</v>
      </c>
      <c r="L167" s="20"/>
      <c r="M167" s="21">
        <f t="shared" ref="M167:M181" si="11">K167</f>
        <v>90</v>
      </c>
      <c r="N167" s="11" t="s">
        <v>173</v>
      </c>
      <c r="O167" s="18" t="s">
        <v>668</v>
      </c>
      <c r="P167" s="18"/>
    </row>
    <row r="168" customHeight="true" spans="1:16">
      <c r="A168" s="10" t="s">
        <v>669</v>
      </c>
      <c r="B168" s="11" t="s">
        <v>18</v>
      </c>
      <c r="C168" s="11" t="s">
        <v>670</v>
      </c>
      <c r="D168" s="11" t="s">
        <v>48</v>
      </c>
      <c r="E168" s="17" t="e">
        <f ca="1">DATEDIF(TEXT(MID(#REF!,7,8),"#-00-00"),TODAY(),"Y")</f>
        <v>#REF!</v>
      </c>
      <c r="F168" s="11" t="s">
        <v>105</v>
      </c>
      <c r="G168" s="11" t="s">
        <v>42</v>
      </c>
      <c r="H168" s="19" t="s">
        <v>483</v>
      </c>
      <c r="I168" s="11" t="s">
        <v>17</v>
      </c>
      <c r="J168" s="11" t="s">
        <v>44</v>
      </c>
      <c r="K168" s="21">
        <f t="shared" si="10"/>
        <v>90</v>
      </c>
      <c r="L168" s="20"/>
      <c r="M168" s="21">
        <f t="shared" si="11"/>
        <v>90</v>
      </c>
      <c r="N168" s="11" t="s">
        <v>173</v>
      </c>
      <c r="O168" s="18" t="s">
        <v>671</v>
      </c>
      <c r="P168" s="18"/>
    </row>
    <row r="169" customHeight="true" spans="1:16">
      <c r="A169" s="10" t="s">
        <v>672</v>
      </c>
      <c r="B169" s="11" t="s">
        <v>18</v>
      </c>
      <c r="C169" s="11" t="s">
        <v>673</v>
      </c>
      <c r="D169" s="11" t="s">
        <v>20</v>
      </c>
      <c r="E169" s="17" t="e">
        <f ca="1">DATEDIF(TEXT(MID(#REF!,7,8),"#-00-00"),TODAY(),"Y")</f>
        <v>#REF!</v>
      </c>
      <c r="F169" s="11" t="s">
        <v>105</v>
      </c>
      <c r="G169" s="11" t="s">
        <v>42</v>
      </c>
      <c r="H169" s="19" t="s">
        <v>674</v>
      </c>
      <c r="I169" s="11">
        <v>1</v>
      </c>
      <c r="J169" s="11" t="s">
        <v>44</v>
      </c>
      <c r="K169" s="21">
        <f t="shared" si="10"/>
        <v>90</v>
      </c>
      <c r="L169" s="11"/>
      <c r="M169" s="21">
        <f t="shared" si="11"/>
        <v>90</v>
      </c>
      <c r="N169" s="11" t="s">
        <v>274</v>
      </c>
      <c r="O169" s="18" t="s">
        <v>675</v>
      </c>
      <c r="P169" s="18"/>
    </row>
    <row r="170" customHeight="true" spans="1:16">
      <c r="A170" s="10" t="s">
        <v>676</v>
      </c>
      <c r="B170" s="11" t="s">
        <v>18</v>
      </c>
      <c r="C170" s="20" t="s">
        <v>677</v>
      </c>
      <c r="D170" s="20" t="s">
        <v>48</v>
      </c>
      <c r="E170" s="17" t="e">
        <f ca="1">DATEDIF(TEXT(MID(#REF!,7,8),"#-00-00"),TODAY(),"Y")</f>
        <v>#REF!</v>
      </c>
      <c r="F170" s="20" t="s">
        <v>41</v>
      </c>
      <c r="G170" s="20" t="s">
        <v>42</v>
      </c>
      <c r="H170" s="19" t="s">
        <v>678</v>
      </c>
      <c r="I170" s="20" t="s">
        <v>17</v>
      </c>
      <c r="J170" s="20" t="s">
        <v>44</v>
      </c>
      <c r="K170" s="21">
        <f t="shared" si="10"/>
        <v>90</v>
      </c>
      <c r="L170" s="20"/>
      <c r="M170" s="21">
        <f t="shared" si="11"/>
        <v>90</v>
      </c>
      <c r="N170" s="20" t="s">
        <v>330</v>
      </c>
      <c r="O170" s="67" t="s">
        <v>679</v>
      </c>
      <c r="P170" s="18"/>
    </row>
    <row r="171" customHeight="true" spans="1:16">
      <c r="A171" s="10" t="s">
        <v>680</v>
      </c>
      <c r="B171" s="31" t="s">
        <v>18</v>
      </c>
      <c r="C171" s="10" t="s">
        <v>681</v>
      </c>
      <c r="D171" s="10" t="s">
        <v>20</v>
      </c>
      <c r="E171" s="17" t="e">
        <f ca="1">DATEDIF(TEXT(MID(#REF!,7,8),"#-00-00"),TODAY(),"Y")</f>
        <v>#REF!</v>
      </c>
      <c r="F171" s="11" t="s">
        <v>41</v>
      </c>
      <c r="G171" s="11" t="s">
        <v>42</v>
      </c>
      <c r="H171" s="19" t="s">
        <v>682</v>
      </c>
      <c r="I171" s="31">
        <v>1</v>
      </c>
      <c r="J171" s="20" t="s">
        <v>44</v>
      </c>
      <c r="K171" s="21">
        <f t="shared" si="10"/>
        <v>90</v>
      </c>
      <c r="L171" s="10"/>
      <c r="M171" s="21">
        <f t="shared" si="11"/>
        <v>90</v>
      </c>
      <c r="N171" s="20" t="s">
        <v>330</v>
      </c>
      <c r="O171" s="79" t="s">
        <v>683</v>
      </c>
      <c r="P171" s="67"/>
    </row>
    <row r="172" customHeight="true" spans="1:16">
      <c r="A172" s="10" t="s">
        <v>684</v>
      </c>
      <c r="B172" s="60" t="s">
        <v>18</v>
      </c>
      <c r="C172" s="10" t="s">
        <v>685</v>
      </c>
      <c r="D172" s="10" t="s">
        <v>20</v>
      </c>
      <c r="E172" s="17" t="e">
        <f ca="1">DATEDIF(TEXT(MID(#REF!,7,8),"#-00-00"),TODAY(),"Y")</f>
        <v>#REF!</v>
      </c>
      <c r="F172" s="10" t="s">
        <v>41</v>
      </c>
      <c r="G172" s="10" t="s">
        <v>42</v>
      </c>
      <c r="H172" s="19" t="s">
        <v>557</v>
      </c>
      <c r="I172" s="10">
        <v>1</v>
      </c>
      <c r="J172" s="31" t="s">
        <v>44</v>
      </c>
      <c r="K172" s="21">
        <f t="shared" si="10"/>
        <v>90</v>
      </c>
      <c r="L172" s="10"/>
      <c r="M172" s="21">
        <f t="shared" si="11"/>
        <v>90</v>
      </c>
      <c r="N172" s="10" t="s">
        <v>330</v>
      </c>
      <c r="O172" s="40" t="s">
        <v>686</v>
      </c>
      <c r="P172" s="67"/>
    </row>
    <row r="173" customHeight="true" spans="1:16">
      <c r="A173" s="10" t="s">
        <v>687</v>
      </c>
      <c r="B173" s="60" t="s">
        <v>18</v>
      </c>
      <c r="C173" s="20" t="s">
        <v>688</v>
      </c>
      <c r="D173" s="10" t="s">
        <v>20</v>
      </c>
      <c r="E173" s="17" t="e">
        <f ca="1">DATEDIF(TEXT(MID(#REF!,7,8),"#-00-00"),TODAY(),"Y")</f>
        <v>#REF!</v>
      </c>
      <c r="F173" s="20" t="s">
        <v>105</v>
      </c>
      <c r="G173" s="10" t="s">
        <v>42</v>
      </c>
      <c r="H173" s="19" t="s">
        <v>689</v>
      </c>
      <c r="I173" s="10">
        <v>1</v>
      </c>
      <c r="J173" s="20" t="s">
        <v>44</v>
      </c>
      <c r="K173" s="21">
        <f t="shared" si="10"/>
        <v>90</v>
      </c>
      <c r="L173" s="20"/>
      <c r="M173" s="21">
        <f t="shared" si="11"/>
        <v>90</v>
      </c>
      <c r="N173" s="11" t="s">
        <v>274</v>
      </c>
      <c r="O173" s="67" t="s">
        <v>690</v>
      </c>
      <c r="P173" s="67"/>
    </row>
    <row r="174" customHeight="true" spans="1:16">
      <c r="A174" s="10" t="s">
        <v>691</v>
      </c>
      <c r="B174" s="60" t="s">
        <v>18</v>
      </c>
      <c r="C174" s="11" t="s">
        <v>692</v>
      </c>
      <c r="D174" s="61" t="s">
        <v>48</v>
      </c>
      <c r="E174" s="17" t="e">
        <f ca="1">DATEDIF(TEXT(MID(#REF!,7,8),"#-00-00"),TODAY(),"Y")</f>
        <v>#REF!</v>
      </c>
      <c r="F174" s="61" t="s">
        <v>131</v>
      </c>
      <c r="G174" s="61" t="s">
        <v>22</v>
      </c>
      <c r="H174" s="19" t="s">
        <v>693</v>
      </c>
      <c r="I174" s="61">
        <v>1</v>
      </c>
      <c r="J174" s="61" t="s">
        <v>24</v>
      </c>
      <c r="K174" s="21">
        <f t="shared" si="10"/>
        <v>100</v>
      </c>
      <c r="L174" s="11"/>
      <c r="M174" s="21">
        <f t="shared" si="11"/>
        <v>100</v>
      </c>
      <c r="N174" s="61" t="s">
        <v>25</v>
      </c>
      <c r="O174" s="81" t="s">
        <v>694</v>
      </c>
      <c r="P174" s="67"/>
    </row>
    <row r="175" customHeight="true" spans="1:16">
      <c r="A175" s="10" t="s">
        <v>695</v>
      </c>
      <c r="B175" s="60" t="s">
        <v>18</v>
      </c>
      <c r="C175" s="11" t="s">
        <v>696</v>
      </c>
      <c r="D175" s="20" t="s">
        <v>48</v>
      </c>
      <c r="E175" s="17" t="e">
        <f ca="1">DATEDIF(TEXT(MID(#REF!,7,8),"#-00-00"),TODAY(),"Y")</f>
        <v>#REF!</v>
      </c>
      <c r="F175" s="11" t="s">
        <v>105</v>
      </c>
      <c r="G175" s="10" t="s">
        <v>42</v>
      </c>
      <c r="H175" s="19" t="s">
        <v>697</v>
      </c>
      <c r="I175" s="20">
        <v>1</v>
      </c>
      <c r="J175" s="20" t="s">
        <v>44</v>
      </c>
      <c r="K175" s="21">
        <f t="shared" si="10"/>
        <v>90</v>
      </c>
      <c r="L175" s="20"/>
      <c r="M175" s="21">
        <f t="shared" si="11"/>
        <v>90</v>
      </c>
      <c r="N175" s="20" t="s">
        <v>330</v>
      </c>
      <c r="O175" s="81" t="s">
        <v>539</v>
      </c>
      <c r="P175" s="82"/>
    </row>
    <row r="176" customHeight="true" spans="1:16">
      <c r="A176" s="10" t="s">
        <v>698</v>
      </c>
      <c r="B176" s="60" t="s">
        <v>18</v>
      </c>
      <c r="C176" s="62" t="s">
        <v>699</v>
      </c>
      <c r="D176" s="61" t="s">
        <v>20</v>
      </c>
      <c r="E176" s="17" t="e">
        <f ca="1">DATEDIF(TEXT(MID(#REF!,7,8),"#-00-00"),TODAY(),"Y")</f>
        <v>#REF!</v>
      </c>
      <c r="F176" s="61" t="s">
        <v>41</v>
      </c>
      <c r="G176" s="61" t="s">
        <v>42</v>
      </c>
      <c r="H176" s="19" t="s">
        <v>700</v>
      </c>
      <c r="I176" s="61">
        <v>1</v>
      </c>
      <c r="J176" s="20" t="s">
        <v>44</v>
      </c>
      <c r="K176" s="21">
        <f t="shared" si="10"/>
        <v>90</v>
      </c>
      <c r="L176" s="20"/>
      <c r="M176" s="21">
        <f t="shared" si="11"/>
        <v>90</v>
      </c>
      <c r="N176" s="11" t="s">
        <v>274</v>
      </c>
      <c r="O176" s="81" t="s">
        <v>701</v>
      </c>
      <c r="P176" s="82"/>
    </row>
    <row r="177" customHeight="true" spans="1:16">
      <c r="A177" s="10" t="s">
        <v>702</v>
      </c>
      <c r="B177" s="60" t="s">
        <v>18</v>
      </c>
      <c r="C177" s="62" t="s">
        <v>703</v>
      </c>
      <c r="D177" s="61" t="s">
        <v>20</v>
      </c>
      <c r="E177" s="17" t="e">
        <f ca="1">DATEDIF(TEXT(MID(#REF!,7,8),"#-00-00"),TODAY(),"Y")</f>
        <v>#REF!</v>
      </c>
      <c r="F177" s="61" t="s">
        <v>41</v>
      </c>
      <c r="G177" s="61" t="s">
        <v>22</v>
      </c>
      <c r="H177" s="19" t="s">
        <v>704</v>
      </c>
      <c r="I177" s="20">
        <v>1</v>
      </c>
      <c r="J177" s="61" t="s">
        <v>24</v>
      </c>
      <c r="K177" s="21">
        <f t="shared" si="10"/>
        <v>100</v>
      </c>
      <c r="L177" s="11"/>
      <c r="M177" s="21">
        <f t="shared" si="11"/>
        <v>100</v>
      </c>
      <c r="N177" s="11" t="s">
        <v>274</v>
      </c>
      <c r="O177" s="81" t="s">
        <v>705</v>
      </c>
      <c r="P177" s="82"/>
    </row>
    <row r="178" customHeight="true" spans="1:16">
      <c r="A178" s="10" t="s">
        <v>706</v>
      </c>
      <c r="B178" s="60" t="s">
        <v>18</v>
      </c>
      <c r="C178" s="63" t="s">
        <v>707</v>
      </c>
      <c r="D178" s="61" t="s">
        <v>20</v>
      </c>
      <c r="E178" s="17" t="e">
        <f ca="1">DATEDIF(TEXT(MID(#REF!,7,8),"#-00-00"),TODAY(),"Y")</f>
        <v>#REF!</v>
      </c>
      <c r="F178" s="61" t="s">
        <v>41</v>
      </c>
      <c r="G178" s="61" t="s">
        <v>22</v>
      </c>
      <c r="H178" s="19" t="s">
        <v>442</v>
      </c>
      <c r="I178" s="20">
        <v>1</v>
      </c>
      <c r="J178" s="61" t="s">
        <v>24</v>
      </c>
      <c r="K178" s="21">
        <f t="shared" si="10"/>
        <v>100</v>
      </c>
      <c r="L178" s="11"/>
      <c r="M178" s="21">
        <f t="shared" si="11"/>
        <v>100</v>
      </c>
      <c r="N178" s="11" t="s">
        <v>274</v>
      </c>
      <c r="O178" s="82" t="s">
        <v>708</v>
      </c>
      <c r="P178" s="82"/>
    </row>
    <row r="179" customHeight="true" spans="1:16">
      <c r="A179" s="10" t="s">
        <v>709</v>
      </c>
      <c r="B179" s="60" t="s">
        <v>18</v>
      </c>
      <c r="C179" s="63" t="s">
        <v>710</v>
      </c>
      <c r="D179" s="63" t="s">
        <v>20</v>
      </c>
      <c r="E179" s="63" t="s">
        <v>308</v>
      </c>
      <c r="F179" s="63" t="s">
        <v>21</v>
      </c>
      <c r="G179" s="63" t="s">
        <v>42</v>
      </c>
      <c r="H179" s="19" t="s">
        <v>711</v>
      </c>
      <c r="I179" s="63" t="s">
        <v>17</v>
      </c>
      <c r="J179" s="20" t="s">
        <v>44</v>
      </c>
      <c r="K179" s="21">
        <f t="shared" si="10"/>
        <v>90</v>
      </c>
      <c r="L179" s="63"/>
      <c r="M179" s="21">
        <f t="shared" si="11"/>
        <v>90</v>
      </c>
      <c r="N179" s="63" t="s">
        <v>173</v>
      </c>
      <c r="O179" s="82" t="s">
        <v>712</v>
      </c>
      <c r="P179" s="82"/>
    </row>
    <row r="180" customHeight="true" spans="1:16">
      <c r="A180" s="10" t="s">
        <v>713</v>
      </c>
      <c r="B180" s="60" t="s">
        <v>18</v>
      </c>
      <c r="C180" s="63" t="s">
        <v>714</v>
      </c>
      <c r="D180" s="63" t="s">
        <v>20</v>
      </c>
      <c r="E180" s="63" t="s">
        <v>219</v>
      </c>
      <c r="F180" s="63" t="s">
        <v>105</v>
      </c>
      <c r="G180" s="63" t="s">
        <v>42</v>
      </c>
      <c r="H180" s="19" t="s">
        <v>535</v>
      </c>
      <c r="I180" s="63" t="s">
        <v>17</v>
      </c>
      <c r="J180" s="20" t="s">
        <v>44</v>
      </c>
      <c r="K180" s="21">
        <f t="shared" si="10"/>
        <v>90</v>
      </c>
      <c r="L180" s="63"/>
      <c r="M180" s="21">
        <f t="shared" si="11"/>
        <v>90</v>
      </c>
      <c r="N180" s="63" t="s">
        <v>173</v>
      </c>
      <c r="O180" s="82" t="s">
        <v>715</v>
      </c>
      <c r="P180" s="82"/>
    </row>
    <row r="181" customHeight="true" spans="1:16">
      <c r="A181" s="10" t="s">
        <v>716</v>
      </c>
      <c r="B181" s="60" t="s">
        <v>18</v>
      </c>
      <c r="C181" s="63" t="s">
        <v>717</v>
      </c>
      <c r="D181" s="63" t="s">
        <v>48</v>
      </c>
      <c r="E181" s="63" t="s">
        <v>63</v>
      </c>
      <c r="F181" s="63" t="s">
        <v>114</v>
      </c>
      <c r="G181" s="63" t="s">
        <v>42</v>
      </c>
      <c r="H181" s="19" t="s">
        <v>718</v>
      </c>
      <c r="I181" s="63" t="s">
        <v>17</v>
      </c>
      <c r="J181" s="63" t="s">
        <v>44</v>
      </c>
      <c r="K181" s="63" t="s">
        <v>44</v>
      </c>
      <c r="L181" s="63"/>
      <c r="M181" s="63" t="s">
        <v>44</v>
      </c>
      <c r="N181" s="63" t="s">
        <v>173</v>
      </c>
      <c r="O181" s="82" t="s">
        <v>719</v>
      </c>
      <c r="P181" s="82"/>
    </row>
    <row r="182" customHeight="true" spans="1:16">
      <c r="A182" s="10" t="s">
        <v>720</v>
      </c>
      <c r="B182" s="60" t="s">
        <v>18</v>
      </c>
      <c r="C182" s="63" t="s">
        <v>721</v>
      </c>
      <c r="D182" s="63" t="s">
        <v>20</v>
      </c>
      <c r="E182" s="63" t="s">
        <v>215</v>
      </c>
      <c r="F182" s="63" t="s">
        <v>114</v>
      </c>
      <c r="G182" s="63" t="s">
        <v>42</v>
      </c>
      <c r="H182" s="19" t="s">
        <v>722</v>
      </c>
      <c r="I182" s="63" t="s">
        <v>17</v>
      </c>
      <c r="J182" s="63" t="s">
        <v>44</v>
      </c>
      <c r="K182" s="63" t="s">
        <v>44</v>
      </c>
      <c r="L182" s="63"/>
      <c r="M182" s="63" t="s">
        <v>44</v>
      </c>
      <c r="N182" s="63" t="s">
        <v>274</v>
      </c>
      <c r="O182" s="82" t="s">
        <v>723</v>
      </c>
      <c r="P182" s="82"/>
    </row>
    <row r="183" customHeight="true" spans="1:16">
      <c r="A183" s="10" t="s">
        <v>724</v>
      </c>
      <c r="B183" s="60" t="s">
        <v>18</v>
      </c>
      <c r="C183" s="63" t="s">
        <v>725</v>
      </c>
      <c r="D183" s="63" t="s">
        <v>48</v>
      </c>
      <c r="E183" s="63" t="s">
        <v>46</v>
      </c>
      <c r="F183" s="63" t="s">
        <v>114</v>
      </c>
      <c r="G183" s="63" t="s">
        <v>42</v>
      </c>
      <c r="H183" s="19" t="s">
        <v>627</v>
      </c>
      <c r="I183" s="63" t="s">
        <v>17</v>
      </c>
      <c r="J183" s="63" t="s">
        <v>44</v>
      </c>
      <c r="K183" s="63" t="s">
        <v>44</v>
      </c>
      <c r="L183" s="63"/>
      <c r="M183" s="63" t="s">
        <v>44</v>
      </c>
      <c r="N183" s="63" t="s">
        <v>274</v>
      </c>
      <c r="O183" s="82" t="s">
        <v>726</v>
      </c>
      <c r="P183" s="82"/>
    </row>
    <row r="184" customHeight="true" spans="1:16">
      <c r="A184" s="10" t="s">
        <v>727</v>
      </c>
      <c r="B184" s="60" t="s">
        <v>18</v>
      </c>
      <c r="C184" s="63" t="s">
        <v>728</v>
      </c>
      <c r="D184" s="63" t="s">
        <v>20</v>
      </c>
      <c r="E184" s="63" t="s">
        <v>729</v>
      </c>
      <c r="F184" s="63" t="s">
        <v>131</v>
      </c>
      <c r="G184" s="63" t="s">
        <v>42</v>
      </c>
      <c r="H184" s="19" t="s">
        <v>730</v>
      </c>
      <c r="I184" s="63" t="s">
        <v>17</v>
      </c>
      <c r="J184" s="63" t="s">
        <v>44</v>
      </c>
      <c r="K184" s="63" t="s">
        <v>44</v>
      </c>
      <c r="L184" s="63"/>
      <c r="M184" s="63" t="s">
        <v>44</v>
      </c>
      <c r="N184" s="63" t="s">
        <v>25</v>
      </c>
      <c r="O184" s="82" t="s">
        <v>731</v>
      </c>
      <c r="P184" s="82"/>
    </row>
    <row r="185" customHeight="true" spans="1:16">
      <c r="A185" s="10" t="s">
        <v>732</v>
      </c>
      <c r="B185" s="60" t="s">
        <v>18</v>
      </c>
      <c r="C185" s="20" t="s">
        <v>733</v>
      </c>
      <c r="D185" s="63" t="s">
        <v>48</v>
      </c>
      <c r="E185" s="63" t="s">
        <v>35</v>
      </c>
      <c r="F185" s="63" t="s">
        <v>60</v>
      </c>
      <c r="G185" s="63" t="s">
        <v>42</v>
      </c>
      <c r="H185" s="19" t="s">
        <v>734</v>
      </c>
      <c r="I185" s="63" t="s">
        <v>17</v>
      </c>
      <c r="J185" s="63" t="s">
        <v>44</v>
      </c>
      <c r="K185" s="63" t="s">
        <v>44</v>
      </c>
      <c r="L185" s="63"/>
      <c r="M185" s="63" t="s">
        <v>44</v>
      </c>
      <c r="N185" s="63" t="s">
        <v>274</v>
      </c>
      <c r="O185" s="82" t="s">
        <v>735</v>
      </c>
      <c r="P185" s="82"/>
    </row>
    <row r="186" customHeight="true" spans="1:16">
      <c r="A186" s="10" t="s">
        <v>736</v>
      </c>
      <c r="B186" s="60" t="s">
        <v>18</v>
      </c>
      <c r="C186" s="20" t="s">
        <v>737</v>
      </c>
      <c r="D186" s="63" t="s">
        <v>48</v>
      </c>
      <c r="E186" s="63" t="s">
        <v>31</v>
      </c>
      <c r="F186" s="63" t="s">
        <v>21</v>
      </c>
      <c r="G186" s="63" t="s">
        <v>22</v>
      </c>
      <c r="H186" s="19" t="s">
        <v>738</v>
      </c>
      <c r="I186" s="63" t="s">
        <v>17</v>
      </c>
      <c r="J186" s="63" t="s">
        <v>24</v>
      </c>
      <c r="K186" s="63" t="s">
        <v>24</v>
      </c>
      <c r="L186" s="63"/>
      <c r="M186" s="63" t="s">
        <v>24</v>
      </c>
      <c r="N186" s="63" t="s">
        <v>25</v>
      </c>
      <c r="O186" s="82" t="s">
        <v>739</v>
      </c>
      <c r="P186" s="82"/>
    </row>
    <row r="187" s="1" customFormat="true" customHeight="true" spans="1:16">
      <c r="A187" s="10" t="s">
        <v>740</v>
      </c>
      <c r="B187" s="60" t="s">
        <v>18</v>
      </c>
      <c r="C187" s="63" t="s">
        <v>741</v>
      </c>
      <c r="D187" s="63" t="s">
        <v>48</v>
      </c>
      <c r="E187" s="63" t="s">
        <v>67</v>
      </c>
      <c r="F187" s="63" t="s">
        <v>561</v>
      </c>
      <c r="G187" s="63" t="s">
        <v>42</v>
      </c>
      <c r="H187" s="19" t="s">
        <v>742</v>
      </c>
      <c r="I187" s="63" t="s">
        <v>17</v>
      </c>
      <c r="J187" s="63" t="s">
        <v>44</v>
      </c>
      <c r="K187" s="63" t="s">
        <v>44</v>
      </c>
      <c r="L187" s="63"/>
      <c r="M187" s="63" t="s">
        <v>44</v>
      </c>
      <c r="N187" s="63" t="s">
        <v>173</v>
      </c>
      <c r="O187" s="82" t="s">
        <v>743</v>
      </c>
      <c r="P187" s="82"/>
    </row>
    <row r="188" s="2" customFormat="true" customHeight="true" spans="1:16">
      <c r="A188" s="10" t="s">
        <v>744</v>
      </c>
      <c r="B188" s="60" t="s">
        <v>18</v>
      </c>
      <c r="C188" s="64" t="s">
        <v>745</v>
      </c>
      <c r="D188" s="64" t="s">
        <v>20</v>
      </c>
      <c r="E188" s="64" t="s">
        <v>288</v>
      </c>
      <c r="F188" s="64" t="s">
        <v>21</v>
      </c>
      <c r="G188" s="64" t="s">
        <v>42</v>
      </c>
      <c r="H188" s="19" t="s">
        <v>746</v>
      </c>
      <c r="I188" s="64" t="s">
        <v>17</v>
      </c>
      <c r="J188" s="64" t="s">
        <v>44</v>
      </c>
      <c r="K188" s="64" t="s">
        <v>44</v>
      </c>
      <c r="L188" s="64"/>
      <c r="M188" s="64" t="s">
        <v>44</v>
      </c>
      <c r="N188" s="64" t="s">
        <v>25</v>
      </c>
      <c r="O188" s="83" t="s">
        <v>747</v>
      </c>
      <c r="P188" s="83"/>
    </row>
    <row r="189" customHeight="true" spans="1:16">
      <c r="A189" s="10" t="s">
        <v>748</v>
      </c>
      <c r="B189" s="60" t="s">
        <v>18</v>
      </c>
      <c r="C189" s="63" t="s">
        <v>749</v>
      </c>
      <c r="D189" s="63" t="s">
        <v>48</v>
      </c>
      <c r="E189" s="63" t="s">
        <v>750</v>
      </c>
      <c r="F189" s="63" t="s">
        <v>105</v>
      </c>
      <c r="G189" s="63" t="s">
        <v>42</v>
      </c>
      <c r="H189" s="19" t="s">
        <v>751</v>
      </c>
      <c r="I189" s="63" t="s">
        <v>17</v>
      </c>
      <c r="J189" s="63" t="s">
        <v>44</v>
      </c>
      <c r="K189" s="63" t="s">
        <v>44</v>
      </c>
      <c r="L189" s="63"/>
      <c r="M189" s="63" t="s">
        <v>44</v>
      </c>
      <c r="N189" s="63" t="s">
        <v>274</v>
      </c>
      <c r="O189" s="82" t="s">
        <v>723</v>
      </c>
      <c r="P189" s="82"/>
    </row>
    <row r="190" customHeight="true" spans="1:16">
      <c r="A190" s="10" t="s">
        <v>752</v>
      </c>
      <c r="B190" s="60" t="s">
        <v>18</v>
      </c>
      <c r="C190" s="64" t="s">
        <v>753</v>
      </c>
      <c r="D190" s="64" t="s">
        <v>20</v>
      </c>
      <c r="E190" s="66">
        <v>60</v>
      </c>
      <c r="F190" s="64" t="s">
        <v>41</v>
      </c>
      <c r="G190" s="64" t="s">
        <v>42</v>
      </c>
      <c r="H190" s="19" t="s">
        <v>754</v>
      </c>
      <c r="I190" s="63" t="s">
        <v>17</v>
      </c>
      <c r="J190" s="63" t="s">
        <v>44</v>
      </c>
      <c r="K190" s="63" t="s">
        <v>44</v>
      </c>
      <c r="L190" s="63"/>
      <c r="M190" s="63" t="s">
        <v>44</v>
      </c>
      <c r="N190" s="63" t="s">
        <v>274</v>
      </c>
      <c r="O190" s="84" t="s">
        <v>755</v>
      </c>
      <c r="P190" s="85"/>
    </row>
    <row r="191" customHeight="true" spans="1:16">
      <c r="A191" s="10" t="s">
        <v>756</v>
      </c>
      <c r="B191" s="60" t="s">
        <v>18</v>
      </c>
      <c r="C191" s="64" t="s">
        <v>757</v>
      </c>
      <c r="D191" s="64" t="s">
        <v>48</v>
      </c>
      <c r="E191" s="66">
        <v>75</v>
      </c>
      <c r="F191" s="64" t="s">
        <v>60</v>
      </c>
      <c r="G191" s="64" t="s">
        <v>42</v>
      </c>
      <c r="H191" s="19" t="s">
        <v>758</v>
      </c>
      <c r="I191" s="66">
        <v>1</v>
      </c>
      <c r="J191" s="63" t="s">
        <v>44</v>
      </c>
      <c r="K191" s="63" t="s">
        <v>44</v>
      </c>
      <c r="L191" s="63"/>
      <c r="M191" s="63" t="s">
        <v>44</v>
      </c>
      <c r="N191" s="64" t="s">
        <v>25</v>
      </c>
      <c r="O191" s="84" t="s">
        <v>759</v>
      </c>
      <c r="P191" s="85"/>
    </row>
    <row r="192" customHeight="true" spans="1:16">
      <c r="A192" s="10" t="s">
        <v>760</v>
      </c>
      <c r="B192" s="60" t="s">
        <v>18</v>
      </c>
      <c r="C192" s="64" t="s">
        <v>761</v>
      </c>
      <c r="D192" s="64" t="s">
        <v>20</v>
      </c>
      <c r="E192" s="66">
        <v>71</v>
      </c>
      <c r="F192" s="64" t="s">
        <v>60</v>
      </c>
      <c r="G192" s="64" t="s">
        <v>42</v>
      </c>
      <c r="H192" s="19" t="s">
        <v>762</v>
      </c>
      <c r="I192" s="66">
        <v>1</v>
      </c>
      <c r="J192" s="63" t="s">
        <v>44</v>
      </c>
      <c r="K192" s="63" t="s">
        <v>44</v>
      </c>
      <c r="L192" s="63"/>
      <c r="M192" s="63" t="s">
        <v>44</v>
      </c>
      <c r="N192" s="64" t="s">
        <v>25</v>
      </c>
      <c r="O192" s="84" t="s">
        <v>763</v>
      </c>
      <c r="P192" s="85"/>
    </row>
    <row r="193" customHeight="true" spans="1:16">
      <c r="A193" s="10" t="s">
        <v>764</v>
      </c>
      <c r="B193" s="60" t="s">
        <v>18</v>
      </c>
      <c r="C193" s="64" t="s">
        <v>765</v>
      </c>
      <c r="D193" s="64" t="s">
        <v>48</v>
      </c>
      <c r="E193" s="89">
        <v>58</v>
      </c>
      <c r="F193" s="64" t="s">
        <v>41</v>
      </c>
      <c r="G193" s="64" t="s">
        <v>42</v>
      </c>
      <c r="H193" s="19" t="s">
        <v>599</v>
      </c>
      <c r="I193" s="66">
        <v>1</v>
      </c>
      <c r="J193" s="63" t="s">
        <v>44</v>
      </c>
      <c r="K193" s="63" t="s">
        <v>44</v>
      </c>
      <c r="L193" s="63"/>
      <c r="M193" s="63" t="s">
        <v>44</v>
      </c>
      <c r="N193" s="64" t="s">
        <v>25</v>
      </c>
      <c r="O193" s="90" t="s">
        <v>766</v>
      </c>
      <c r="P193" s="85"/>
    </row>
    <row r="194" customHeight="true" spans="1:16">
      <c r="A194" s="10" t="s">
        <v>767</v>
      </c>
      <c r="B194" s="60" t="s">
        <v>18</v>
      </c>
      <c r="C194" s="64" t="s">
        <v>768</v>
      </c>
      <c r="D194" s="64" t="s">
        <v>20</v>
      </c>
      <c r="E194" s="89">
        <v>69</v>
      </c>
      <c r="F194" s="64" t="s">
        <v>41</v>
      </c>
      <c r="G194" s="64" t="s">
        <v>22</v>
      </c>
      <c r="H194" s="19" t="s">
        <v>769</v>
      </c>
      <c r="I194" s="89">
        <v>1</v>
      </c>
      <c r="J194" s="66" t="s">
        <v>24</v>
      </c>
      <c r="K194" s="64" t="s">
        <v>24</v>
      </c>
      <c r="L194" s="66"/>
      <c r="M194" s="64" t="s">
        <v>24</v>
      </c>
      <c r="N194" s="64" t="s">
        <v>25</v>
      </c>
      <c r="O194" s="90" t="s">
        <v>770</v>
      </c>
      <c r="P194" s="85"/>
    </row>
    <row r="195" customHeight="true" spans="1:16">
      <c r="A195" s="10" t="s">
        <v>771</v>
      </c>
      <c r="B195" s="60" t="s">
        <v>18</v>
      </c>
      <c r="C195" s="63" t="s">
        <v>772</v>
      </c>
      <c r="D195" s="86" t="s">
        <v>48</v>
      </c>
      <c r="E195" s="86" t="s">
        <v>267</v>
      </c>
      <c r="F195" s="64" t="s">
        <v>41</v>
      </c>
      <c r="G195" s="86" t="s">
        <v>42</v>
      </c>
      <c r="H195" s="19" t="s">
        <v>773</v>
      </c>
      <c r="I195" s="86" t="s">
        <v>17</v>
      </c>
      <c r="J195" s="86" t="s">
        <v>44</v>
      </c>
      <c r="K195" s="86" t="s">
        <v>44</v>
      </c>
      <c r="L195" s="86"/>
      <c r="M195" s="86" t="s">
        <v>44</v>
      </c>
      <c r="N195" s="86" t="s">
        <v>173</v>
      </c>
      <c r="O195" s="84" t="s">
        <v>774</v>
      </c>
      <c r="P195" s="85"/>
    </row>
    <row r="196" customHeight="true" spans="1:16">
      <c r="A196" s="10" t="s">
        <v>775</v>
      </c>
      <c r="B196" s="86" t="s">
        <v>18</v>
      </c>
      <c r="C196" s="63" t="s">
        <v>776</v>
      </c>
      <c r="D196" s="86" t="s">
        <v>20</v>
      </c>
      <c r="E196" s="86" t="s">
        <v>231</v>
      </c>
      <c r="F196" s="86" t="s">
        <v>777</v>
      </c>
      <c r="G196" s="86" t="s">
        <v>42</v>
      </c>
      <c r="H196" s="19" t="s">
        <v>778</v>
      </c>
      <c r="I196" s="86" t="s">
        <v>17</v>
      </c>
      <c r="J196" s="86" t="s">
        <v>44</v>
      </c>
      <c r="K196" s="86" t="s">
        <v>44</v>
      </c>
      <c r="L196" s="86"/>
      <c r="M196" s="86" t="s">
        <v>44</v>
      </c>
      <c r="N196" s="86" t="s">
        <v>25</v>
      </c>
      <c r="O196" s="84" t="s">
        <v>779</v>
      </c>
      <c r="P196" s="84"/>
    </row>
    <row r="197" customHeight="true" spans="1:16">
      <c r="A197" s="10" t="s">
        <v>780</v>
      </c>
      <c r="B197" s="86" t="s">
        <v>18</v>
      </c>
      <c r="C197" s="63" t="s">
        <v>781</v>
      </c>
      <c r="D197" s="86" t="s">
        <v>20</v>
      </c>
      <c r="E197" s="86" t="s">
        <v>231</v>
      </c>
      <c r="F197" s="86" t="s">
        <v>105</v>
      </c>
      <c r="G197" s="86" t="s">
        <v>42</v>
      </c>
      <c r="H197" s="19" t="s">
        <v>782</v>
      </c>
      <c r="I197" s="86" t="s">
        <v>17</v>
      </c>
      <c r="J197" s="86" t="s">
        <v>44</v>
      </c>
      <c r="K197" s="86" t="s">
        <v>44</v>
      </c>
      <c r="L197" s="86"/>
      <c r="M197" s="86" t="s">
        <v>44</v>
      </c>
      <c r="N197" s="86" t="s">
        <v>173</v>
      </c>
      <c r="O197" s="84" t="s">
        <v>783</v>
      </c>
      <c r="P197" s="84"/>
    </row>
    <row r="198" customHeight="true" spans="1:16">
      <c r="A198" s="10" t="s">
        <v>784</v>
      </c>
      <c r="B198" s="86" t="s">
        <v>18</v>
      </c>
      <c r="C198" s="63" t="s">
        <v>785</v>
      </c>
      <c r="D198" s="86" t="s">
        <v>20</v>
      </c>
      <c r="E198" s="86" t="s">
        <v>195</v>
      </c>
      <c r="F198" s="86" t="s">
        <v>105</v>
      </c>
      <c r="G198" s="86" t="s">
        <v>42</v>
      </c>
      <c r="H198" s="19" t="s">
        <v>197</v>
      </c>
      <c r="I198" s="86" t="s">
        <v>17</v>
      </c>
      <c r="J198" s="86" t="s">
        <v>44</v>
      </c>
      <c r="K198" s="86" t="s">
        <v>44</v>
      </c>
      <c r="L198" s="86"/>
      <c r="M198" s="86" t="s">
        <v>44</v>
      </c>
      <c r="N198" s="86" t="s">
        <v>330</v>
      </c>
      <c r="O198" s="84" t="s">
        <v>786</v>
      </c>
      <c r="P198" s="84"/>
    </row>
    <row r="199" customHeight="true" spans="1:16">
      <c r="A199" s="10" t="s">
        <v>787</v>
      </c>
      <c r="B199" s="86" t="s">
        <v>18</v>
      </c>
      <c r="C199" s="63" t="s">
        <v>788</v>
      </c>
      <c r="D199" s="86" t="s">
        <v>48</v>
      </c>
      <c r="E199" s="86" t="s">
        <v>267</v>
      </c>
      <c r="F199" s="86" t="s">
        <v>105</v>
      </c>
      <c r="G199" s="86" t="s">
        <v>42</v>
      </c>
      <c r="H199" s="19" t="s">
        <v>789</v>
      </c>
      <c r="I199" s="86" t="s">
        <v>17</v>
      </c>
      <c r="J199" s="86" t="s">
        <v>44</v>
      </c>
      <c r="K199" s="86" t="s">
        <v>44</v>
      </c>
      <c r="L199" s="86"/>
      <c r="M199" s="86" t="s">
        <v>44</v>
      </c>
      <c r="N199" s="86" t="s">
        <v>274</v>
      </c>
      <c r="O199" s="84" t="s">
        <v>790</v>
      </c>
      <c r="P199" s="85"/>
    </row>
    <row r="200" customHeight="true" spans="1:16">
      <c r="A200" s="10" t="s">
        <v>791</v>
      </c>
      <c r="B200" s="87" t="s">
        <v>18</v>
      </c>
      <c r="C200" s="88" t="s">
        <v>792</v>
      </c>
      <c r="D200" s="87" t="s">
        <v>20</v>
      </c>
      <c r="E200" s="87" t="s">
        <v>276</v>
      </c>
      <c r="F200" s="87" t="s">
        <v>41</v>
      </c>
      <c r="G200" s="87" t="s">
        <v>42</v>
      </c>
      <c r="H200" s="19" t="s">
        <v>557</v>
      </c>
      <c r="I200" s="87" t="s">
        <v>17</v>
      </c>
      <c r="J200" s="86" t="s">
        <v>44</v>
      </c>
      <c r="K200" s="86" t="s">
        <v>44</v>
      </c>
      <c r="L200" s="87"/>
      <c r="M200" s="86" t="s">
        <v>44</v>
      </c>
      <c r="N200" s="87" t="s">
        <v>173</v>
      </c>
      <c r="O200" s="91" t="s">
        <v>793</v>
      </c>
      <c r="P200" s="92"/>
    </row>
    <row r="201" s="3" customFormat="true" customHeight="true" spans="1:16">
      <c r="A201" s="10" t="s">
        <v>794</v>
      </c>
      <c r="B201" s="86" t="s">
        <v>18</v>
      </c>
      <c r="C201" s="63" t="s">
        <v>795</v>
      </c>
      <c r="D201" s="86" t="s">
        <v>48</v>
      </c>
      <c r="E201" s="86" t="s">
        <v>17</v>
      </c>
      <c r="F201" s="86" t="s">
        <v>114</v>
      </c>
      <c r="G201" s="86" t="s">
        <v>42</v>
      </c>
      <c r="H201" s="19" t="s">
        <v>796</v>
      </c>
      <c r="I201" s="86" t="s">
        <v>17</v>
      </c>
      <c r="J201" s="86" t="s">
        <v>44</v>
      </c>
      <c r="K201" s="86" t="s">
        <v>44</v>
      </c>
      <c r="L201" s="86"/>
      <c r="M201" s="86" t="s">
        <v>44</v>
      </c>
      <c r="N201" s="86" t="s">
        <v>25</v>
      </c>
      <c r="O201" s="84" t="s">
        <v>797</v>
      </c>
      <c r="P201" s="84"/>
    </row>
    <row r="202" s="3" customFormat="true" customHeight="true" spans="1:16">
      <c r="A202" s="10" t="s">
        <v>798</v>
      </c>
      <c r="B202" s="86" t="s">
        <v>18</v>
      </c>
      <c r="C202" s="63" t="s">
        <v>799</v>
      </c>
      <c r="D202" s="86" t="s">
        <v>48</v>
      </c>
      <c r="E202" s="86" t="s">
        <v>39</v>
      </c>
      <c r="F202" s="86" t="s">
        <v>561</v>
      </c>
      <c r="G202" s="86" t="s">
        <v>42</v>
      </c>
      <c r="H202" s="19" t="s">
        <v>800</v>
      </c>
      <c r="I202" s="86" t="s">
        <v>17</v>
      </c>
      <c r="J202" s="86" t="s">
        <v>44</v>
      </c>
      <c r="K202" s="86" t="s">
        <v>44</v>
      </c>
      <c r="L202" s="86"/>
      <c r="M202" s="86" t="s">
        <v>44</v>
      </c>
      <c r="N202" s="86" t="s">
        <v>173</v>
      </c>
      <c r="O202" s="84" t="s">
        <v>801</v>
      </c>
      <c r="P202" s="84"/>
    </row>
    <row r="203" customHeight="true" spans="1:16">
      <c r="A203" s="10" t="s">
        <v>802</v>
      </c>
      <c r="B203" s="86" t="s">
        <v>18</v>
      </c>
      <c r="C203" s="63" t="s">
        <v>803</v>
      </c>
      <c r="D203" s="86" t="s">
        <v>48</v>
      </c>
      <c r="E203" s="86" t="s">
        <v>316</v>
      </c>
      <c r="F203" s="86" t="s">
        <v>105</v>
      </c>
      <c r="G203" s="86" t="s">
        <v>42</v>
      </c>
      <c r="H203" s="19" t="s">
        <v>804</v>
      </c>
      <c r="I203" s="86" t="s">
        <v>17</v>
      </c>
      <c r="J203" s="86" t="s">
        <v>44</v>
      </c>
      <c r="K203" s="86" t="s">
        <v>44</v>
      </c>
      <c r="L203" s="86"/>
      <c r="M203" s="86" t="s">
        <v>44</v>
      </c>
      <c r="N203" s="86" t="s">
        <v>330</v>
      </c>
      <c r="O203" s="84" t="s">
        <v>805</v>
      </c>
      <c r="P203" s="84"/>
    </row>
    <row r="204" customHeight="true" spans="1:16">
      <c r="A204" s="10" t="s">
        <v>806</v>
      </c>
      <c r="B204" s="86" t="s">
        <v>18</v>
      </c>
      <c r="C204" s="63" t="s">
        <v>807</v>
      </c>
      <c r="D204" s="86" t="s">
        <v>20</v>
      </c>
      <c r="E204" s="86" t="s">
        <v>179</v>
      </c>
      <c r="F204" s="86" t="s">
        <v>105</v>
      </c>
      <c r="G204" s="86" t="s">
        <v>42</v>
      </c>
      <c r="H204" s="19" t="s">
        <v>808</v>
      </c>
      <c r="I204" s="86" t="s">
        <v>17</v>
      </c>
      <c r="J204" s="86" t="s">
        <v>44</v>
      </c>
      <c r="K204" s="86" t="s">
        <v>44</v>
      </c>
      <c r="L204" s="86"/>
      <c r="M204" s="86" t="s">
        <v>44</v>
      </c>
      <c r="N204" s="86" t="s">
        <v>330</v>
      </c>
      <c r="O204" s="84" t="s">
        <v>809</v>
      </c>
      <c r="P204" s="84"/>
    </row>
    <row r="205" customHeight="true" spans="1:16">
      <c r="A205" s="10" t="s">
        <v>810</v>
      </c>
      <c r="B205" s="86" t="s">
        <v>18</v>
      </c>
      <c r="C205" s="63" t="s">
        <v>811</v>
      </c>
      <c r="D205" s="86" t="s">
        <v>20</v>
      </c>
      <c r="E205" s="86" t="s">
        <v>324</v>
      </c>
      <c r="F205" s="86" t="s">
        <v>21</v>
      </c>
      <c r="G205" s="86" t="s">
        <v>22</v>
      </c>
      <c r="H205" s="19" t="s">
        <v>812</v>
      </c>
      <c r="I205" s="86" t="s">
        <v>17</v>
      </c>
      <c r="J205" s="86" t="s">
        <v>24</v>
      </c>
      <c r="K205" s="86" t="s">
        <v>24</v>
      </c>
      <c r="L205" s="86"/>
      <c r="M205" s="86" t="s">
        <v>24</v>
      </c>
      <c r="N205" s="86" t="s">
        <v>274</v>
      </c>
      <c r="O205" s="84" t="s">
        <v>813</v>
      </c>
      <c r="P205" s="84"/>
    </row>
    <row r="206" customHeight="true" spans="1:16">
      <c r="A206" s="10" t="s">
        <v>814</v>
      </c>
      <c r="B206" s="86" t="s">
        <v>18</v>
      </c>
      <c r="C206" s="63" t="s">
        <v>815</v>
      </c>
      <c r="D206" s="86" t="s">
        <v>48</v>
      </c>
      <c r="E206" s="86" t="s">
        <v>251</v>
      </c>
      <c r="F206" s="86" t="s">
        <v>41</v>
      </c>
      <c r="G206" s="86" t="s">
        <v>22</v>
      </c>
      <c r="H206" s="19" t="s">
        <v>816</v>
      </c>
      <c r="I206" s="86" t="s">
        <v>17</v>
      </c>
      <c r="J206" s="86" t="s">
        <v>24</v>
      </c>
      <c r="K206" s="86" t="s">
        <v>24</v>
      </c>
      <c r="L206" s="86"/>
      <c r="M206" s="86" t="s">
        <v>24</v>
      </c>
      <c r="N206" s="86" t="s">
        <v>173</v>
      </c>
      <c r="O206" s="84" t="s">
        <v>817</v>
      </c>
      <c r="P206" s="84"/>
    </row>
    <row r="207" s="4" customFormat="true" customHeight="true" spans="1:16">
      <c r="A207" s="10" t="s">
        <v>818</v>
      </c>
      <c r="B207" s="86" t="s">
        <v>18</v>
      </c>
      <c r="C207" s="63" t="s">
        <v>819</v>
      </c>
      <c r="D207" s="86" t="s">
        <v>20</v>
      </c>
      <c r="E207" s="86" t="s">
        <v>175</v>
      </c>
      <c r="F207" s="86" t="s">
        <v>105</v>
      </c>
      <c r="G207" s="86" t="s">
        <v>42</v>
      </c>
      <c r="H207" s="19" t="s">
        <v>820</v>
      </c>
      <c r="I207" s="86" t="s">
        <v>17</v>
      </c>
      <c r="J207" s="86" t="s">
        <v>44</v>
      </c>
      <c r="K207" s="86" t="s">
        <v>44</v>
      </c>
      <c r="L207" s="86"/>
      <c r="M207" s="86" t="s">
        <v>44</v>
      </c>
      <c r="N207" s="86" t="s">
        <v>274</v>
      </c>
      <c r="O207" s="84" t="s">
        <v>821</v>
      </c>
      <c r="P207" s="84"/>
    </row>
    <row r="208" s="4" customFormat="true" customHeight="true" spans="1:16">
      <c r="A208" s="10" t="s">
        <v>822</v>
      </c>
      <c r="B208" s="86" t="s">
        <v>18</v>
      </c>
      <c r="C208" s="63" t="s">
        <v>823</v>
      </c>
      <c r="D208" s="86" t="s">
        <v>20</v>
      </c>
      <c r="E208" s="86" t="s">
        <v>247</v>
      </c>
      <c r="F208" s="86" t="s">
        <v>105</v>
      </c>
      <c r="G208" s="86" t="s">
        <v>42</v>
      </c>
      <c r="H208" s="19" t="s">
        <v>217</v>
      </c>
      <c r="I208" s="86" t="s">
        <v>17</v>
      </c>
      <c r="J208" s="86" t="s">
        <v>44</v>
      </c>
      <c r="K208" s="86" t="s">
        <v>44</v>
      </c>
      <c r="L208" s="86"/>
      <c r="M208" s="86" t="s">
        <v>44</v>
      </c>
      <c r="N208" s="86" t="s">
        <v>274</v>
      </c>
      <c r="O208" s="84" t="s">
        <v>824</v>
      </c>
      <c r="P208" s="84"/>
    </row>
    <row r="209" s="4" customFormat="true" customHeight="true" spans="1:16">
      <c r="A209" s="86" t="s">
        <v>825</v>
      </c>
      <c r="B209" s="86" t="s">
        <v>18</v>
      </c>
      <c r="C209" s="63" t="s">
        <v>826</v>
      </c>
      <c r="D209" s="86" t="s">
        <v>20</v>
      </c>
      <c r="E209" s="86" t="s">
        <v>191</v>
      </c>
      <c r="F209" s="86" t="s">
        <v>131</v>
      </c>
      <c r="G209" s="86" t="s">
        <v>22</v>
      </c>
      <c r="H209" s="19" t="s">
        <v>827</v>
      </c>
      <c r="I209" s="86" t="s">
        <v>17</v>
      </c>
      <c r="J209" s="86" t="s">
        <v>24</v>
      </c>
      <c r="K209" s="86" t="s">
        <v>24</v>
      </c>
      <c r="L209" s="86"/>
      <c r="M209" s="86" t="s">
        <v>24</v>
      </c>
      <c r="N209" s="86" t="s">
        <v>173</v>
      </c>
      <c r="O209" s="84" t="s">
        <v>828</v>
      </c>
      <c r="P209" s="84"/>
    </row>
    <row r="210" customHeight="true" spans="1:16">
      <c r="A210" s="86" t="s">
        <v>829</v>
      </c>
      <c r="B210" s="86" t="s">
        <v>18</v>
      </c>
      <c r="C210" s="63" t="s">
        <v>830</v>
      </c>
      <c r="D210" s="86" t="s">
        <v>20</v>
      </c>
      <c r="E210" s="86" t="s">
        <v>328</v>
      </c>
      <c r="F210" s="86" t="s">
        <v>21</v>
      </c>
      <c r="G210" s="86" t="s">
        <v>42</v>
      </c>
      <c r="H210" s="19" t="s">
        <v>831</v>
      </c>
      <c r="I210" s="86" t="s">
        <v>17</v>
      </c>
      <c r="J210" s="86" t="s">
        <v>44</v>
      </c>
      <c r="K210" s="86" t="s">
        <v>44</v>
      </c>
      <c r="L210" s="86"/>
      <c r="M210" s="86" t="s">
        <v>44</v>
      </c>
      <c r="N210" s="86" t="s">
        <v>274</v>
      </c>
      <c r="O210" s="84" t="s">
        <v>832</v>
      </c>
      <c r="P210" s="84"/>
    </row>
  </sheetData>
  <autoFilter ref="M1:M210">
    <extLst/>
  </autoFilter>
  <mergeCells count="1">
    <mergeCell ref="A1:P1"/>
  </mergeCells>
  <pageMargins left="0.196850393700787" right="0.196850393700787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黄沙镇收文员</cp:lastModifiedBy>
  <dcterms:created xsi:type="dcterms:W3CDTF">2015-06-06T02:19:00Z</dcterms:created>
  <cp:lastPrinted>2023-09-12T11:06:00Z</cp:lastPrinted>
  <dcterms:modified xsi:type="dcterms:W3CDTF">2025-07-15T15:14:32Z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FDA7B55AA6AE414A84F3A8BE5D622C1D</vt:lpwstr>
  </property>
</Properties>
</file>