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表1" sheetId="2" r:id="rId1"/>
    <sheet name="表2" sheetId="1" r:id="rId2"/>
  </sheets>
  <calcPr calcId="144525"/>
</workbook>
</file>

<file path=xl/sharedStrings.xml><?xml version="1.0" encoding="utf-8"?>
<sst xmlns="http://schemas.openxmlformats.org/spreadsheetml/2006/main" count="115" uniqueCount="91">
  <si>
    <t>附件1：</t>
  </si>
  <si>
    <t>裴兴镇2022年高石、上水、双柏、长安村公路硬化工程（路段明细）</t>
  </si>
  <si>
    <t>序号</t>
  </si>
  <si>
    <t>所属社（组）</t>
  </si>
  <si>
    <t>所属路段起止点</t>
  </si>
  <si>
    <t>路段里程（米）</t>
  </si>
  <si>
    <t>双柏村（5组）</t>
  </si>
  <si>
    <t>主路--李小兵</t>
  </si>
  <si>
    <t>周晓明--刘青海</t>
  </si>
  <si>
    <t>主路--朱平权</t>
  </si>
  <si>
    <t>主路--李国明</t>
  </si>
  <si>
    <t>陈胜福--主路</t>
  </si>
  <si>
    <t>李政治--李政赢</t>
  </si>
  <si>
    <t>兰世明--胡国勇</t>
  </si>
  <si>
    <t>高石村（2组）</t>
  </si>
  <si>
    <t>南家湾--张道文</t>
  </si>
  <si>
    <t>张道文路口--瞿小波</t>
  </si>
  <si>
    <t>南家丫口--桥头路口</t>
  </si>
  <si>
    <t>路口--湛芝寿</t>
  </si>
  <si>
    <t>路口--张五</t>
  </si>
  <si>
    <t>路口--敖开云</t>
  </si>
  <si>
    <t>蔡广路口--李万红</t>
  </si>
  <si>
    <t>路口--蔡政权</t>
  </si>
  <si>
    <t>陈述华--大路口</t>
  </si>
  <si>
    <t>上水村（5组）</t>
  </si>
  <si>
    <t>段桥里--罗耳沟处</t>
  </si>
  <si>
    <t>空背壳--蔡忠高</t>
  </si>
  <si>
    <t>花地堡--三岔路口--蔡忠朋</t>
  </si>
  <si>
    <t>上水村（1组）</t>
  </si>
  <si>
    <t>双河口主路--杨瑞英</t>
  </si>
  <si>
    <t>上水村（2组）</t>
  </si>
  <si>
    <t>丁尚菊--主路口</t>
  </si>
  <si>
    <t>长安村（4组）</t>
  </si>
  <si>
    <t>杨家大屋杨顺平处--三叉河</t>
  </si>
  <si>
    <t>陈平达至张德书--张华彬</t>
  </si>
  <si>
    <t>长安村（1组）</t>
  </si>
  <si>
    <t>余辉--沈云</t>
  </si>
  <si>
    <t>合计</t>
  </si>
  <si>
    <t>附件：2</t>
  </si>
  <si>
    <t>裴兴镇2022年高石、上水、双柏、长安村公路硬化工程（工程量及报价清单）</t>
  </si>
  <si>
    <t>施工类别</t>
  </si>
  <si>
    <t>数量（里程）</t>
  </si>
  <si>
    <t>规格及要求</t>
  </si>
  <si>
    <t>报价/元</t>
  </si>
  <si>
    <t>备注说明</t>
  </si>
  <si>
    <t>一、道路硬化</t>
  </si>
  <si>
    <t>高石村</t>
  </si>
  <si>
    <t>1780m</t>
  </si>
  <si>
    <t>根据路段明细</t>
  </si>
  <si>
    <t>合计约5.074KM，以最高限价510元/立方米，最高报价2328966元</t>
  </si>
  <si>
    <t xml:space="preserve"> </t>
  </si>
  <si>
    <t>上水村</t>
  </si>
  <si>
    <t>910m</t>
  </si>
  <si>
    <t>长安村</t>
  </si>
  <si>
    <t>1633m</t>
  </si>
  <si>
    <t>双柏村</t>
  </si>
  <si>
    <t>751m</t>
  </si>
  <si>
    <t>二、护栏及安防设施安装</t>
  </si>
  <si>
    <t>800m</t>
  </si>
  <si>
    <t>按实际需求，陡坡、临崖、临水路段安装</t>
  </si>
  <si>
    <t>合计约1700米，以最高限价18万元/公里，最高报价306000元。质量达到“四好农村公路”护栏安装标准，并通过县交通局验收</t>
  </si>
  <si>
    <t>600m</t>
  </si>
  <si>
    <t>300m</t>
  </si>
  <si>
    <t>三、其他项</t>
  </si>
  <si>
    <t>高石村涵洞加固</t>
  </si>
  <si>
    <t>1处</t>
  </si>
  <si>
    <t>高约4米（现有路面标高基础上提高约2m，涵洞两侧与公路平缓接头，施工后达到便于人员、车辆通行）采用c25混凝土，双层双向钢筋，厚度50cm；跨度4米：采用c35混凝土，板厚30cm，双层双向钢筋，下层25上层18间距200mm，宽度7米：两边各预留1m米宽人行通道隔开，涵洞进出口做八字墙，两边做混凝土现浇栏杆。</t>
  </si>
  <si>
    <t>以包干价</t>
  </si>
  <si>
    <t>长安村路基</t>
  </si>
  <si>
    <t>220米</t>
  </si>
  <si>
    <t>根据实际路线，达到硬化条件</t>
  </si>
  <si>
    <t>以包干价，路基开挖</t>
  </si>
  <si>
    <t>高石村边沟</t>
  </si>
  <si>
    <t>1600m</t>
  </si>
  <si>
    <t>梯形布局，上底60cm，下底部40cm，高40cm。底部和两边均按照10cm厚C20混凝土</t>
  </si>
  <si>
    <t>/</t>
  </si>
  <si>
    <t>费用包含在道路硬化内</t>
  </si>
  <si>
    <t>凸透镜</t>
  </si>
  <si>
    <t>18处</t>
  </si>
  <si>
    <t>急弯处安装</t>
  </si>
  <si>
    <t>涉及4个村，费用包含在道路硬化内</t>
  </si>
  <si>
    <t>减速带</t>
  </si>
  <si>
    <t>陡坡处安装</t>
  </si>
  <si>
    <t>公路设计费</t>
  </si>
  <si>
    <t>5.074KM</t>
  </si>
  <si>
    <t>前期已开展设计，单价：6900元/公里，据实结算</t>
  </si>
  <si>
    <t>其费用包含在道路硬化内，由中标施工方结算前支付给设计公司</t>
  </si>
  <si>
    <t>合计总报价</t>
  </si>
  <si>
    <t>道路硬化报价+护栏报价+2项包干价</t>
  </si>
  <si>
    <t>完工验收后按中标报价据实结算</t>
  </si>
  <si>
    <t>说明：1.施工内容含农村公路路面硬化、护栏安装（均安装在硬化路基外）、部分路基开挖、部分路段浆彻边沟、涵洞加固、安防设施采购和安装；
      2.最高限价：2717966元（道路硬化5074米预算510元/立方米计2328966元，护栏及安防设施安装1.7公里按18万元/公里计306000元，涵洞加固70000元，长安村路基包干价13000元。道路硬化里程据实结算，但增量不得超过10%），包含安全生产费、耕地占用税、资源税、税费、公路设计费等一切相关费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</si>
</sst>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C8" sqref="C8"/>
    </sheetView>
  </sheetViews>
  <sheetFormatPr defaultColWidth="8.89166666666667" defaultRowHeight="13.5" outlineLevelCol="3"/>
  <cols>
    <col min="1" max="1" width="8.33333333333333" customWidth="1"/>
    <col min="2" max="2" width="22.8916666666667" style="26" customWidth="1"/>
    <col min="3" max="3" width="32" customWidth="1"/>
    <col min="4" max="4" width="22.1083333333333" customWidth="1"/>
  </cols>
  <sheetData>
    <row r="1" ht="24" customHeight="1" spans="1:1">
      <c r="A1" t="s">
        <v>0</v>
      </c>
    </row>
    <row r="2" ht="34" customHeight="1" spans="1:4">
      <c r="A2" s="27" t="s">
        <v>1</v>
      </c>
      <c r="B2" s="27"/>
      <c r="C2" s="27"/>
      <c r="D2" s="27"/>
    </row>
    <row r="3" ht="26" customHeight="1" spans="1:4">
      <c r="A3" s="28" t="s">
        <v>2</v>
      </c>
      <c r="B3" s="28" t="s">
        <v>3</v>
      </c>
      <c r="C3" s="29" t="s">
        <v>4</v>
      </c>
      <c r="D3" s="28" t="s">
        <v>5</v>
      </c>
    </row>
    <row r="4" ht="26" customHeight="1" spans="1:4">
      <c r="A4" s="30">
        <v>1</v>
      </c>
      <c r="B4" s="30" t="s">
        <v>6</v>
      </c>
      <c r="C4" s="31" t="s">
        <v>7</v>
      </c>
      <c r="D4" s="30">
        <v>235</v>
      </c>
    </row>
    <row r="5" ht="26" customHeight="1" spans="1:4">
      <c r="A5" s="30">
        <v>2</v>
      </c>
      <c r="B5" s="30" t="s">
        <v>6</v>
      </c>
      <c r="C5" s="31" t="s">
        <v>8</v>
      </c>
      <c r="D5" s="30">
        <v>100</v>
      </c>
    </row>
    <row r="6" ht="26" customHeight="1" spans="1:4">
      <c r="A6" s="30">
        <v>3</v>
      </c>
      <c r="B6" s="30" t="s">
        <v>6</v>
      </c>
      <c r="C6" s="31" t="s">
        <v>9</v>
      </c>
      <c r="D6" s="30">
        <v>17</v>
      </c>
    </row>
    <row r="7" ht="26" customHeight="1" spans="1:4">
      <c r="A7" s="30">
        <v>4</v>
      </c>
      <c r="B7" s="30" t="s">
        <v>6</v>
      </c>
      <c r="C7" s="31" t="s">
        <v>10</v>
      </c>
      <c r="D7" s="30">
        <v>117</v>
      </c>
    </row>
    <row r="8" ht="26" customHeight="1" spans="1:4">
      <c r="A8" s="30">
        <v>5</v>
      </c>
      <c r="B8" s="30" t="s">
        <v>6</v>
      </c>
      <c r="C8" s="31" t="s">
        <v>11</v>
      </c>
      <c r="D8" s="30">
        <v>107</v>
      </c>
    </row>
    <row r="9" ht="26" customHeight="1" spans="1:4">
      <c r="A9" s="30">
        <v>6</v>
      </c>
      <c r="B9" s="30" t="s">
        <v>6</v>
      </c>
      <c r="C9" s="31" t="s">
        <v>12</v>
      </c>
      <c r="D9" s="30">
        <v>105</v>
      </c>
    </row>
    <row r="10" ht="26" customHeight="1" spans="1:4">
      <c r="A10" s="30">
        <v>7</v>
      </c>
      <c r="B10" s="30" t="s">
        <v>6</v>
      </c>
      <c r="C10" s="31" t="s">
        <v>13</v>
      </c>
      <c r="D10" s="30">
        <v>70</v>
      </c>
    </row>
    <row r="11" ht="26" customHeight="1" spans="1:4">
      <c r="A11" s="30">
        <v>8</v>
      </c>
      <c r="B11" s="30" t="s">
        <v>14</v>
      </c>
      <c r="C11" s="31" t="s">
        <v>15</v>
      </c>
      <c r="D11" s="30">
        <v>364</v>
      </c>
    </row>
    <row r="12" ht="26" customHeight="1" spans="1:4">
      <c r="A12" s="30">
        <v>9</v>
      </c>
      <c r="B12" s="30" t="s">
        <v>14</v>
      </c>
      <c r="C12" s="31" t="s">
        <v>16</v>
      </c>
      <c r="D12" s="30">
        <v>46</v>
      </c>
    </row>
    <row r="13" ht="26" customHeight="1" spans="1:4">
      <c r="A13" s="30">
        <v>10</v>
      </c>
      <c r="B13" s="30" t="s">
        <v>14</v>
      </c>
      <c r="C13" s="31" t="s">
        <v>17</v>
      </c>
      <c r="D13" s="30">
        <v>810</v>
      </c>
    </row>
    <row r="14" ht="26" customHeight="1" spans="1:4">
      <c r="A14" s="30">
        <v>11</v>
      </c>
      <c r="B14" s="30" t="s">
        <v>14</v>
      </c>
      <c r="C14" s="31" t="s">
        <v>18</v>
      </c>
      <c r="D14" s="30">
        <v>40</v>
      </c>
    </row>
    <row r="15" ht="26" customHeight="1" spans="1:4">
      <c r="A15" s="30">
        <v>12</v>
      </c>
      <c r="B15" s="30" t="s">
        <v>14</v>
      </c>
      <c r="C15" s="31" t="s">
        <v>19</v>
      </c>
      <c r="D15" s="30">
        <v>150</v>
      </c>
    </row>
    <row r="16" ht="26" customHeight="1" spans="1:4">
      <c r="A16" s="30">
        <v>13</v>
      </c>
      <c r="B16" s="30" t="s">
        <v>14</v>
      </c>
      <c r="C16" s="29" t="s">
        <v>20</v>
      </c>
      <c r="D16" s="30">
        <v>20</v>
      </c>
    </row>
    <row r="17" ht="26" customHeight="1" spans="1:4">
      <c r="A17" s="30">
        <v>14</v>
      </c>
      <c r="B17" s="30" t="s">
        <v>14</v>
      </c>
      <c r="C17" s="31" t="s">
        <v>21</v>
      </c>
      <c r="D17" s="30">
        <v>55</v>
      </c>
    </row>
    <row r="18" ht="26" customHeight="1" spans="1:4">
      <c r="A18" s="30">
        <v>15</v>
      </c>
      <c r="B18" s="30" t="s">
        <v>14</v>
      </c>
      <c r="C18" s="29" t="s">
        <v>22</v>
      </c>
      <c r="D18" s="30">
        <v>20</v>
      </c>
    </row>
    <row r="19" ht="26" customHeight="1" spans="1:4">
      <c r="A19" s="30">
        <v>16</v>
      </c>
      <c r="B19" s="30" t="s">
        <v>14</v>
      </c>
      <c r="C19" s="31" t="s">
        <v>23</v>
      </c>
      <c r="D19" s="30">
        <v>275</v>
      </c>
    </row>
    <row r="20" ht="26" customHeight="1" spans="1:4">
      <c r="A20" s="30">
        <v>17</v>
      </c>
      <c r="B20" s="30" t="s">
        <v>24</v>
      </c>
      <c r="C20" s="29" t="s">
        <v>25</v>
      </c>
      <c r="D20" s="30">
        <v>540</v>
      </c>
    </row>
    <row r="21" ht="26" customHeight="1" spans="1:4">
      <c r="A21" s="30">
        <v>18</v>
      </c>
      <c r="B21" s="30" t="s">
        <v>24</v>
      </c>
      <c r="C21" s="29" t="s">
        <v>26</v>
      </c>
      <c r="D21" s="30">
        <v>53</v>
      </c>
    </row>
    <row r="22" ht="26" customHeight="1" spans="1:4">
      <c r="A22" s="30">
        <v>19</v>
      </c>
      <c r="B22" s="30" t="s">
        <v>24</v>
      </c>
      <c r="C22" s="29" t="s">
        <v>27</v>
      </c>
      <c r="D22" s="30">
        <v>150</v>
      </c>
    </row>
    <row r="23" ht="26" customHeight="1" spans="1:4">
      <c r="A23" s="30">
        <v>20</v>
      </c>
      <c r="B23" s="30" t="s">
        <v>28</v>
      </c>
      <c r="C23" s="29" t="s">
        <v>29</v>
      </c>
      <c r="D23" s="30">
        <v>72</v>
      </c>
    </row>
    <row r="24" ht="26" customHeight="1" spans="1:4">
      <c r="A24" s="30">
        <v>21</v>
      </c>
      <c r="B24" s="30" t="s">
        <v>30</v>
      </c>
      <c r="C24" s="29" t="s">
        <v>31</v>
      </c>
      <c r="D24" s="30">
        <v>95</v>
      </c>
    </row>
    <row r="25" ht="26" customHeight="1" spans="1:4">
      <c r="A25" s="30">
        <v>22</v>
      </c>
      <c r="B25" s="30" t="s">
        <v>32</v>
      </c>
      <c r="C25" s="29" t="s">
        <v>33</v>
      </c>
      <c r="D25" s="30">
        <v>750</v>
      </c>
    </row>
    <row r="26" ht="26" customHeight="1" spans="1:4">
      <c r="A26" s="30">
        <v>23</v>
      </c>
      <c r="B26" s="30" t="s">
        <v>32</v>
      </c>
      <c r="C26" s="31" t="s">
        <v>34</v>
      </c>
      <c r="D26" s="30">
        <v>538</v>
      </c>
    </row>
    <row r="27" ht="26" customHeight="1" spans="1:4">
      <c r="A27" s="30">
        <v>24</v>
      </c>
      <c r="B27" s="30" t="s">
        <v>35</v>
      </c>
      <c r="C27" s="29" t="s">
        <v>36</v>
      </c>
      <c r="D27" s="30">
        <v>345</v>
      </c>
    </row>
    <row r="28" ht="26" customHeight="1" spans="1:4">
      <c r="A28" s="30" t="s">
        <v>37</v>
      </c>
      <c r="B28" s="30"/>
      <c r="C28" s="29"/>
      <c r="D28" s="30">
        <f>SUM(D4:D27)</f>
        <v>5074</v>
      </c>
    </row>
  </sheetData>
  <mergeCells count="1">
    <mergeCell ref="A2:D2"/>
  </mergeCells>
  <printOptions horizontalCentered="1"/>
  <pageMargins left="0.751388888888889" right="0.751388888888889" top="0.590277777777778" bottom="0.39305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2" sqref="A2:E2"/>
    </sheetView>
  </sheetViews>
  <sheetFormatPr defaultColWidth="8.89166666666667" defaultRowHeight="13.5"/>
  <cols>
    <col min="1" max="1" width="12.25" customWidth="1"/>
    <col min="2" max="2" width="13.875" customWidth="1"/>
    <col min="3" max="3" width="58.5" customWidth="1"/>
    <col min="4" max="4" width="15.5" customWidth="1"/>
    <col min="5" max="5" width="38.375" customWidth="1"/>
  </cols>
  <sheetData>
    <row r="1" ht="17" customHeight="1" spans="1:1">
      <c r="A1" t="s">
        <v>38</v>
      </c>
    </row>
    <row r="2" ht="22" customHeight="1" spans="1:5">
      <c r="A2" s="1" t="s">
        <v>39</v>
      </c>
      <c r="B2" s="1"/>
      <c r="C2" s="1"/>
      <c r="D2" s="1"/>
      <c r="E2" s="1"/>
    </row>
    <row r="3" ht="22" customHeight="1" spans="1:5">
      <c r="A3" s="2" t="s">
        <v>40</v>
      </c>
      <c r="B3" s="2" t="s">
        <v>41</v>
      </c>
      <c r="C3" s="2" t="s">
        <v>42</v>
      </c>
      <c r="D3" s="2" t="s">
        <v>43</v>
      </c>
      <c r="E3" s="3" t="s">
        <v>44</v>
      </c>
    </row>
    <row r="4" ht="17" customHeight="1" spans="1:5">
      <c r="A4" s="4" t="s">
        <v>45</v>
      </c>
      <c r="B4" s="5"/>
      <c r="C4" s="5"/>
      <c r="D4" s="5"/>
      <c r="E4" s="6"/>
    </row>
    <row r="5" ht="22" customHeight="1" spans="1:10">
      <c r="A5" s="7" t="s">
        <v>46</v>
      </c>
      <c r="B5" s="7" t="s">
        <v>47</v>
      </c>
      <c r="C5" s="8" t="s">
        <v>48</v>
      </c>
      <c r="D5" s="8"/>
      <c r="E5" s="9" t="s">
        <v>49</v>
      </c>
      <c r="J5" t="s">
        <v>50</v>
      </c>
    </row>
    <row r="6" ht="18" customHeight="1" spans="1:5">
      <c r="A6" s="2" t="s">
        <v>51</v>
      </c>
      <c r="B6" s="2" t="s">
        <v>52</v>
      </c>
      <c r="C6" s="8"/>
      <c r="D6" s="8"/>
      <c r="E6" s="9"/>
    </row>
    <row r="7" ht="18" customHeight="1" spans="1:5">
      <c r="A7" s="10" t="s">
        <v>53</v>
      </c>
      <c r="B7" s="10" t="s">
        <v>54</v>
      </c>
      <c r="C7" s="8"/>
      <c r="D7" s="8"/>
      <c r="E7" s="9"/>
    </row>
    <row r="8" ht="18" customHeight="1" spans="1:5">
      <c r="A8" s="10" t="s">
        <v>55</v>
      </c>
      <c r="B8" s="10" t="s">
        <v>56</v>
      </c>
      <c r="C8" s="7"/>
      <c r="D8" s="8"/>
      <c r="E8" s="9"/>
    </row>
    <row r="9" ht="22" customHeight="1" spans="1:5">
      <c r="A9" s="4" t="s">
        <v>57</v>
      </c>
      <c r="B9" s="5"/>
      <c r="C9" s="5"/>
      <c r="D9" s="5"/>
      <c r="E9" s="6"/>
    </row>
    <row r="10" ht="21" customHeight="1" spans="1:5">
      <c r="A10" s="2" t="s">
        <v>46</v>
      </c>
      <c r="B10" s="2" t="s">
        <v>58</v>
      </c>
      <c r="C10" s="3" t="s">
        <v>59</v>
      </c>
      <c r="D10" s="11"/>
      <c r="E10" s="3" t="s">
        <v>60</v>
      </c>
    </row>
    <row r="11" ht="21" customHeight="1" spans="1:5">
      <c r="A11" s="2" t="s">
        <v>51</v>
      </c>
      <c r="B11" s="2" t="s">
        <v>61</v>
      </c>
      <c r="C11" s="3"/>
      <c r="D11" s="11"/>
      <c r="E11" s="3"/>
    </row>
    <row r="12" ht="21" customHeight="1" spans="1:5">
      <c r="A12" s="12" t="s">
        <v>53</v>
      </c>
      <c r="B12" s="12" t="s">
        <v>62</v>
      </c>
      <c r="C12" s="3"/>
      <c r="D12" s="11"/>
      <c r="E12" s="3"/>
    </row>
    <row r="13" ht="21" customHeight="1" spans="1:5">
      <c r="A13" s="13" t="s">
        <v>63</v>
      </c>
      <c r="B13" s="13"/>
      <c r="C13" s="13"/>
      <c r="D13" s="13"/>
      <c r="E13" s="13"/>
    </row>
    <row r="14" ht="76" customHeight="1" spans="1:5">
      <c r="A14" s="3" t="s">
        <v>64</v>
      </c>
      <c r="B14" s="2" t="s">
        <v>65</v>
      </c>
      <c r="C14" s="14" t="s">
        <v>66</v>
      </c>
      <c r="D14" s="3">
        <v>70000</v>
      </c>
      <c r="E14" s="3" t="s">
        <v>67</v>
      </c>
    </row>
    <row r="15" ht="24" customHeight="1" spans="1:5">
      <c r="A15" s="15" t="s">
        <v>68</v>
      </c>
      <c r="B15" s="15" t="s">
        <v>69</v>
      </c>
      <c r="C15" s="15" t="s">
        <v>70</v>
      </c>
      <c r="D15" s="15">
        <v>13000</v>
      </c>
      <c r="E15" s="3" t="s">
        <v>71</v>
      </c>
    </row>
    <row r="16" ht="32" customHeight="1" spans="1:5">
      <c r="A16" s="2" t="s">
        <v>72</v>
      </c>
      <c r="B16" s="2" t="s">
        <v>73</v>
      </c>
      <c r="C16" s="16" t="s">
        <v>74</v>
      </c>
      <c r="D16" s="3" t="s">
        <v>75</v>
      </c>
      <c r="E16" s="3" t="s">
        <v>76</v>
      </c>
    </row>
    <row r="17" ht="24" customHeight="1" spans="1:5">
      <c r="A17" s="17" t="s">
        <v>77</v>
      </c>
      <c r="B17" s="17" t="s">
        <v>78</v>
      </c>
      <c r="C17" s="2" t="s">
        <v>79</v>
      </c>
      <c r="D17" s="2" t="s">
        <v>75</v>
      </c>
      <c r="E17" s="18" t="s">
        <v>80</v>
      </c>
    </row>
    <row r="18" ht="24" customHeight="1" spans="1:5">
      <c r="A18" s="17" t="s">
        <v>81</v>
      </c>
      <c r="B18" s="17" t="s">
        <v>78</v>
      </c>
      <c r="C18" s="2" t="s">
        <v>82</v>
      </c>
      <c r="D18" s="2" t="s">
        <v>75</v>
      </c>
      <c r="E18" s="19"/>
    </row>
    <row r="19" ht="32" customHeight="1" spans="1:5">
      <c r="A19" s="10" t="s">
        <v>83</v>
      </c>
      <c r="B19" s="10" t="s">
        <v>84</v>
      </c>
      <c r="C19" s="10" t="s">
        <v>85</v>
      </c>
      <c r="D19" s="10" t="s">
        <v>75</v>
      </c>
      <c r="E19" s="15" t="s">
        <v>86</v>
      </c>
    </row>
    <row r="20" ht="27" customHeight="1" spans="1:5">
      <c r="A20" s="20" t="s">
        <v>87</v>
      </c>
      <c r="B20" s="21"/>
      <c r="C20" s="22" t="s">
        <v>88</v>
      </c>
      <c r="D20" s="23"/>
      <c r="E20" s="22" t="s">
        <v>89</v>
      </c>
    </row>
    <row r="21" ht="51" customHeight="1" spans="1:5">
      <c r="A21" s="24" t="s">
        <v>90</v>
      </c>
      <c r="B21" s="25"/>
      <c r="C21" s="25"/>
      <c r="D21" s="25"/>
      <c r="E21" s="25"/>
    </row>
  </sheetData>
  <mergeCells count="12">
    <mergeCell ref="A2:E2"/>
    <mergeCell ref="A4:E4"/>
    <mergeCell ref="A13:E13"/>
    <mergeCell ref="A20:B20"/>
    <mergeCell ref="A21:E21"/>
    <mergeCell ref="C5:C8"/>
    <mergeCell ref="C10:C12"/>
    <mergeCell ref="D5:D8"/>
    <mergeCell ref="D10:D12"/>
    <mergeCell ref="E5:E8"/>
    <mergeCell ref="E10:E12"/>
    <mergeCell ref="E17:E18"/>
  </mergeCells>
  <pageMargins left="0.393055555555556" right="0.393055555555556" top="0.196527777777778" bottom="0.196527777777778" header="0.2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2022-05-20T01:23:00Z</dcterms:created>
  <dcterms:modified xsi:type="dcterms:W3CDTF">2022-11-08T07:38:18Z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410F3D12DD54463BA073F67677628E33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