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标清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<sst xmlns="http://schemas.openxmlformats.org/spreadsheetml/2006/main" count="75" uniqueCount="60">
  <si>
    <t>垫江县石桥水库自来水主管道迁改工程招标控制价</t>
  </si>
  <si>
    <t>序号</t>
  </si>
  <si>
    <t>项目名称</t>
  </si>
  <si>
    <t>项目特征</t>
  </si>
  <si>
    <t>计量单位</t>
  </si>
  <si>
    <t>工程量</t>
  </si>
  <si>
    <t>综合单价</t>
  </si>
  <si>
    <t>合价</t>
  </si>
  <si>
    <t>安全生产费（元）</t>
  </si>
  <si>
    <t>挖沟槽土方</t>
  </si>
  <si>
    <t>[项目特征]
1.土石比:8:2
2.人机比:1:9
3.挖土深度:110cm
4.挖土宽度:70cm
[工作内容]
1.排地表水
2.土方开挖
3.围护(挡土板)及拆除
4.基底钎探
5.场内运输</t>
  </si>
  <si>
    <t>m3</t>
  </si>
  <si>
    <t>挖沟槽石方</t>
  </si>
  <si>
    <t>[项目特征]
1.岩石类别:较硬岩
2.土石比:8:2
3.人机比:1:9
4.挖土深度:110cm
5.挖土宽度:70cm
[工作内容]
1.排地表水
2.凿石
3.场内运输</t>
  </si>
  <si>
    <t>原土回填</t>
  </si>
  <si>
    <t>[项目特征]
1.密实度要求:不低于80%
2.填方粒径要求:综合考虑
[工作内容]
1.运输
2.回填
3.压实</t>
  </si>
  <si>
    <t>余方弃置</t>
  </si>
  <si>
    <t>[项目特征]
1.废弃料品种:弃土
2.运距:1000米以内
[工作内容]
1.余方点装料运输至弃置点</t>
  </si>
  <si>
    <t>PE315*1.6Mpa</t>
  </si>
  <si>
    <t>[项目特征]
1.材质:PE315
2.规格:1.6MPa
3.连接形式:热熔
[工作内容]
1.安装
2.压力试验
3.吹扫
4.脱脂</t>
  </si>
  <si>
    <t>m</t>
  </si>
  <si>
    <t>DN315*110三通</t>
  </si>
  <si>
    <t>[项目特征]
1.材质:PE
2.规格:DN315*110  1.6Mpa
3.连接形式:热熔
[工作内容]
1.安装</t>
  </si>
  <si>
    <t>个</t>
  </si>
  <si>
    <t>DN315*90°弯头</t>
  </si>
  <si>
    <t>[项目特征]
1.材质:PE
2.规格:DN315*1.6Mpa
3.连接形式:热熔
[工作内容]
1.安装</t>
  </si>
  <si>
    <t>DN315*45°弯头</t>
  </si>
  <si>
    <t>DN110*90°弯头</t>
  </si>
  <si>
    <t>[项目特征]
1.材质:PE
2.规格:DN110*1.6Mpa
3.连接形式:热熔
[工作内容]
1.安装</t>
  </si>
  <si>
    <t>DN315*280异径直接</t>
  </si>
  <si>
    <t>[项目特征]
1.材质:PE
2.规格:1.6MpaDN315*280
[工作内容]
1.安装</t>
  </si>
  <si>
    <t>1.6MpaDN315PE法兰</t>
  </si>
  <si>
    <t>[项目特征]
1.材质:PE
2.型号、规格:1.6MpaDN315
[工作内容]
1.安装
2.翻边活动法兰短管制作</t>
  </si>
  <si>
    <t>副</t>
  </si>
  <si>
    <t>1.6MpaDN110PE法兰</t>
  </si>
  <si>
    <t>[项目特征]
1.型号、规格:1.6MpaDN110PE法兰
[工作内容]
1.安装
2.翻边活动法兰短管制作</t>
  </si>
  <si>
    <t>DN315钢伸缩节</t>
  </si>
  <si>
    <t>[工作内容]
1.安装
2.操纵装置安装
3.壳体压力试验、解体检查及研磨
4.调试</t>
  </si>
  <si>
    <t>DN300表前阀</t>
  </si>
  <si>
    <t>[项目特征]
1.名称:DN300表前阀
2.型号、规格:DN300
[工作内容]
1.安装
2.操纵装置安装
3.壳体压力试验、解体检查及研磨
4.调试</t>
  </si>
  <si>
    <t>DN100表前阀</t>
  </si>
  <si>
    <t>[项目特征]
1.名称:表前阀
2.型号、规格:DN100
[工作内容]
1.安装
2.操纵装置安装
3.壳体压力试验、解体检查及研磨
4.调试</t>
  </si>
  <si>
    <t>DN100排气阀</t>
  </si>
  <si>
    <t>[项目特征]
1.名称:排气阀
2.型号、规格:DN100
[工作内容]
1.安装
2.操纵装置安装
3.壳体压力试验、解体检查及研磨
4.调试</t>
  </si>
  <si>
    <t>C25镇墩1*1*1m</t>
  </si>
  <si>
    <t>[项目特征]
1.混凝土强度等级:C25
[工作内容]
1.模板制作、安装、拆除
2.混凝土拌和、运输、浇筑、养护
3.预制混凝土支墩安装
4.混凝土构件运输</t>
  </si>
  <si>
    <t>C25混凝土恢复</t>
  </si>
  <si>
    <t>[项目特征]
1.混凝土强度等级:C25
2.厚度:20cm
[工作内容]
1.模板制作、安装、拆除
2.混凝土拌和、运输、浇筑
3.拉毛
4.路面养护</t>
  </si>
  <si>
    <t>m2</t>
  </si>
  <si>
    <t>螺栓18*100</t>
  </si>
  <si>
    <t>[项目特征]
1.螺栓品种、规格:18*100
[工作内容]
1.制作
2.安装</t>
  </si>
  <si>
    <t>根</t>
  </si>
  <si>
    <t>螺栓16*100</t>
  </si>
  <si>
    <t>[项目特征]
1.螺栓品种、规格:16*100
[工作内容]
1.制作
2.安装</t>
  </si>
  <si>
    <t>闸阀井800*800*1000mm</t>
  </si>
  <si>
    <t>[项目特征]
1.井截面、深度:100cm
2.砖品种、规格、强度等级:实心砖
3.垫层材料种类、厚度:10cm
4.井盖安装:成品井盖800*800（承重5t）
5.砂浆强度等级:水泥砂浆抹灰
[工作内容]
1.砂浆制作、运输
2.铺设垫层
3.底板混凝土制作、运输、浇筑、振捣、养护
4.砌砖
5.刮缝
6.材料运输</t>
  </si>
  <si>
    <t>座</t>
  </si>
  <si>
    <t>含超开挖量、内外抹灰、盖板是承重5吨铸铁井盖（含安装）、18墙、10公分垫层等</t>
  </si>
  <si>
    <t>合计</t>
  </si>
  <si>
    <t>预算总价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</si>
</sst>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49"/>
    <xf numFmtId="176" fontId="0" fillId="0" borderId="0" xfId="49" applyNumberFormat="1" applyFill="1"/>
    <xf numFmtId="176" fontId="0" fillId="0" borderId="0" xfId="49" applyNumberFormat="1"/>
    <xf numFmtId="0" fontId="1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left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11" xfId="49" applyFont="1" applyFill="1" applyBorder="1" applyAlignment="1">
      <alignment horizontal="center" vertical="center" wrapText="1"/>
    </xf>
    <xf numFmtId="0" fontId="2" fillId="2" borderId="1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2" fillId="2" borderId="13" xfId="49" applyNumberFormat="1" applyFont="1" applyFill="1" applyBorder="1" applyAlignment="1">
      <alignment horizontal="center" vertical="center" wrapText="1"/>
    </xf>
    <xf numFmtId="176" fontId="2" fillId="0" borderId="5" xfId="49" applyNumberFormat="1" applyFont="1" applyFill="1" applyBorder="1" applyAlignment="1">
      <alignment horizontal="center" vertical="center" wrapText="1"/>
    </xf>
    <xf numFmtId="176" fontId="2" fillId="2" borderId="14" xfId="49" applyNumberFormat="1" applyFont="1" applyFill="1" applyBorder="1" applyAlignment="1">
      <alignment horizontal="center" vertical="center" wrapText="1"/>
    </xf>
    <xf numFmtId="176" fontId="2" fillId="0" borderId="5" xfId="49" applyNumberFormat="1" applyFont="1" applyFill="1" applyBorder="1" applyAlignment="1">
      <alignment horizontal="right" vertical="center" wrapText="1"/>
    </xf>
    <xf numFmtId="176" fontId="2" fillId="2" borderId="14" xfId="49" applyNumberFormat="1" applyFont="1" applyFill="1" applyBorder="1" applyAlignment="1">
      <alignment horizontal="right" vertical="center" wrapText="1"/>
    </xf>
    <xf numFmtId="176" fontId="2" fillId="0" borderId="15" xfId="49" applyNumberFormat="1" applyFont="1" applyFill="1" applyBorder="1" applyAlignment="1">
      <alignment horizontal="right" vertical="center" wrapText="1"/>
    </xf>
    <xf numFmtId="176" fontId="2" fillId="2" borderId="16" xfId="49" applyNumberFormat="1" applyFont="1" applyFill="1" applyBorder="1" applyAlignment="1">
      <alignment horizontal="right" vertical="center" wrapText="1"/>
    </xf>
    <xf numFmtId="176" fontId="2" fillId="0" borderId="17" xfId="49" applyNumberFormat="1" applyFont="1" applyFill="1" applyBorder="1" applyAlignment="1">
      <alignment horizontal="center" vertical="center" wrapText="1"/>
    </xf>
    <xf numFmtId="176" fontId="2" fillId="0" borderId="18" xfId="49" applyNumberFormat="1" applyFont="1" applyFill="1" applyBorder="1" applyAlignment="1">
      <alignment horizontal="center" vertical="center" wrapText="1"/>
    </xf>
    <xf numFmtId="176" fontId="2" fillId="3" borderId="1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tabSelected="1" topLeftCell="A20" workbookViewId="0">
      <selection activeCell="B25" sqref="B25:C25"/>
    </sheetView>
  </sheetViews>
  <sheetFormatPr defaultColWidth="9" defaultRowHeight="12"/>
  <cols>
    <col min="1" max="1" width="11.1714285714286" customWidth="1"/>
    <col min="2" max="2" width="14.5047619047619" customWidth="1"/>
    <col min="3" max="3" width="11.1714285714286" customWidth="1"/>
    <col min="4" max="4" width="15.6666666666667" customWidth="1"/>
    <col min="5" max="5" width="18.5047619047619" customWidth="1"/>
    <col min="6" max="6" width="9.17142857142857" customWidth="1"/>
    <col min="7" max="7" width="2.33333333333333" customWidth="1"/>
    <col min="8" max="8" width="11.6666666666667" customWidth="1"/>
    <col min="9" max="10" width="17.6666666666667" style="1" customWidth="1"/>
    <col min="11" max="11" width="21.1619047619048" style="2" customWidth="1"/>
    <col min="12" max="12" width="10.8285714285714" style="2"/>
    <col min="13" max="13" width="12" style="2"/>
    <col min="14" max="14" width="10.4285714285714" style="2"/>
  </cols>
  <sheetData>
    <row r="1" ht="29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19"/>
      <c r="J1" s="19"/>
      <c r="K1" s="3"/>
    </row>
    <row r="2" ht="18.75" customHeight="1" spans="1:11">
      <c r="A2" s="3"/>
      <c r="B2" s="3"/>
      <c r="C2" s="3"/>
      <c r="D2" s="3"/>
      <c r="E2" s="3"/>
      <c r="F2" s="3"/>
      <c r="G2" s="3"/>
      <c r="H2" s="3"/>
      <c r="I2" s="19"/>
      <c r="J2" s="19"/>
      <c r="K2" s="3"/>
    </row>
    <row r="3" ht="14.25" customHeight="1" spans="1:11">
      <c r="A3" s="4" t="s">
        <v>1</v>
      </c>
      <c r="B3" s="5" t="s">
        <v>2</v>
      </c>
      <c r="C3" s="5"/>
      <c r="D3" s="5" t="s">
        <v>3</v>
      </c>
      <c r="E3" s="5"/>
      <c r="F3" s="5" t="s">
        <v>4</v>
      </c>
      <c r="G3" s="5" t="s">
        <v>5</v>
      </c>
      <c r="H3" s="5"/>
      <c r="I3" s="20"/>
      <c r="J3" s="20"/>
      <c r="K3" s="21"/>
    </row>
    <row r="4" ht="17.25" customHeight="1" spans="1:11">
      <c r="A4" s="6"/>
      <c r="B4" s="7"/>
      <c r="C4" s="7"/>
      <c r="D4" s="7"/>
      <c r="E4" s="7"/>
      <c r="F4" s="7"/>
      <c r="G4" s="7"/>
      <c r="H4" s="7"/>
      <c r="I4" s="22" t="s">
        <v>6</v>
      </c>
      <c r="J4" s="22" t="s">
        <v>7</v>
      </c>
      <c r="K4" s="23" t="s">
        <v>8</v>
      </c>
    </row>
    <row r="5" ht="126.75" customHeight="1" spans="1:11">
      <c r="A5" s="6">
        <v>1</v>
      </c>
      <c r="B5" s="8" t="s">
        <v>9</v>
      </c>
      <c r="C5" s="8"/>
      <c r="D5" s="8" t="s">
        <v>10</v>
      </c>
      <c r="E5" s="8"/>
      <c r="F5" s="7" t="s">
        <v>11</v>
      </c>
      <c r="G5" s="9">
        <v>418.88</v>
      </c>
      <c r="H5" s="9"/>
      <c r="I5" s="24">
        <v>9.874</v>
      </c>
      <c r="J5" s="24">
        <v>4135.85</v>
      </c>
      <c r="K5" s="25"/>
    </row>
    <row r="6" ht="115.5" customHeight="1" spans="1:11">
      <c r="A6" s="6">
        <v>2</v>
      </c>
      <c r="B6" s="8" t="s">
        <v>12</v>
      </c>
      <c r="C6" s="8"/>
      <c r="D6" s="8" t="s">
        <v>13</v>
      </c>
      <c r="E6" s="8"/>
      <c r="F6" s="7" t="s">
        <v>11</v>
      </c>
      <c r="G6" s="9">
        <v>104.72</v>
      </c>
      <c r="H6" s="9"/>
      <c r="I6" s="24">
        <v>66.422</v>
      </c>
      <c r="J6" s="24">
        <v>6955.75</v>
      </c>
      <c r="K6" s="25"/>
    </row>
    <row r="7" ht="81.75" customHeight="1" spans="1:11">
      <c r="A7" s="6">
        <v>3</v>
      </c>
      <c r="B7" s="8" t="s">
        <v>14</v>
      </c>
      <c r="C7" s="8"/>
      <c r="D7" s="8" t="s">
        <v>15</v>
      </c>
      <c r="E7" s="8"/>
      <c r="F7" s="7" t="s">
        <v>11</v>
      </c>
      <c r="G7" s="9">
        <v>470.97</v>
      </c>
      <c r="H7" s="9"/>
      <c r="I7" s="24">
        <v>8.175</v>
      </c>
      <c r="J7" s="24">
        <v>3850.27</v>
      </c>
      <c r="K7" s="25"/>
    </row>
    <row r="8" ht="59.25" customHeight="1" spans="1:11">
      <c r="A8" s="6">
        <v>4</v>
      </c>
      <c r="B8" s="8" t="s">
        <v>16</v>
      </c>
      <c r="C8" s="8"/>
      <c r="D8" s="8" t="s">
        <v>17</v>
      </c>
      <c r="E8" s="8"/>
      <c r="F8" s="7" t="s">
        <v>11</v>
      </c>
      <c r="G8" s="9">
        <v>209.03</v>
      </c>
      <c r="H8" s="9"/>
      <c r="I8" s="24">
        <v>14.001</v>
      </c>
      <c r="J8" s="24">
        <v>2926.59</v>
      </c>
      <c r="K8" s="25"/>
    </row>
    <row r="9" ht="104.25" customHeight="1" spans="1:11">
      <c r="A9" s="6">
        <v>5</v>
      </c>
      <c r="B9" s="8" t="s">
        <v>18</v>
      </c>
      <c r="C9" s="8"/>
      <c r="D9" s="8" t="s">
        <v>19</v>
      </c>
      <c r="E9" s="8"/>
      <c r="F9" s="7" t="s">
        <v>20</v>
      </c>
      <c r="G9" s="9">
        <v>680</v>
      </c>
      <c r="H9" s="9"/>
      <c r="I9" s="24">
        <v>354.182</v>
      </c>
      <c r="J9" s="24">
        <v>240844.03</v>
      </c>
      <c r="K9" s="25"/>
    </row>
    <row r="10" ht="70.5" customHeight="1" spans="1:11">
      <c r="A10" s="6">
        <v>6</v>
      </c>
      <c r="B10" s="8" t="s">
        <v>21</v>
      </c>
      <c r="C10" s="8"/>
      <c r="D10" s="8" t="s">
        <v>22</v>
      </c>
      <c r="E10" s="8"/>
      <c r="F10" s="7" t="s">
        <v>23</v>
      </c>
      <c r="G10" s="9">
        <v>2</v>
      </c>
      <c r="H10" s="9"/>
      <c r="I10" s="24">
        <v>420.323</v>
      </c>
      <c r="J10" s="24">
        <v>840.65</v>
      </c>
      <c r="K10" s="25"/>
    </row>
    <row r="11" ht="70.5" customHeight="1" spans="1:11">
      <c r="A11" s="6">
        <v>7</v>
      </c>
      <c r="B11" s="8" t="s">
        <v>24</v>
      </c>
      <c r="C11" s="8"/>
      <c r="D11" s="8" t="s">
        <v>25</v>
      </c>
      <c r="E11" s="8"/>
      <c r="F11" s="7" t="s">
        <v>23</v>
      </c>
      <c r="G11" s="9">
        <v>3</v>
      </c>
      <c r="H11" s="9"/>
      <c r="I11" s="24">
        <v>524.894</v>
      </c>
      <c r="J11" s="24">
        <v>1574.68</v>
      </c>
      <c r="K11" s="25"/>
    </row>
    <row r="12" ht="70.5" customHeight="1" spans="1:11">
      <c r="A12" s="6">
        <v>8</v>
      </c>
      <c r="B12" s="8" t="s">
        <v>26</v>
      </c>
      <c r="C12" s="8"/>
      <c r="D12" s="8" t="s">
        <v>25</v>
      </c>
      <c r="E12" s="8"/>
      <c r="F12" s="7" t="s">
        <v>23</v>
      </c>
      <c r="G12" s="9">
        <v>4</v>
      </c>
      <c r="H12" s="9"/>
      <c r="I12" s="24">
        <v>426.853</v>
      </c>
      <c r="J12" s="24">
        <v>1707.41</v>
      </c>
      <c r="K12" s="25"/>
    </row>
    <row r="13" ht="70.5" customHeight="1" spans="1:11">
      <c r="A13" s="6">
        <v>9</v>
      </c>
      <c r="B13" s="8" t="s">
        <v>27</v>
      </c>
      <c r="C13" s="8"/>
      <c r="D13" s="8" t="s">
        <v>28</v>
      </c>
      <c r="E13" s="8"/>
      <c r="F13" s="7" t="s">
        <v>23</v>
      </c>
      <c r="G13" s="9">
        <v>6</v>
      </c>
      <c r="H13" s="9"/>
      <c r="I13" s="24">
        <v>50.961</v>
      </c>
      <c r="J13" s="24">
        <v>305.76</v>
      </c>
      <c r="K13" s="25"/>
    </row>
    <row r="14" ht="59.25" customHeight="1" spans="1:11">
      <c r="A14" s="6">
        <v>10</v>
      </c>
      <c r="B14" s="8" t="s">
        <v>29</v>
      </c>
      <c r="C14" s="8"/>
      <c r="D14" s="8" t="s">
        <v>30</v>
      </c>
      <c r="E14" s="8"/>
      <c r="F14" s="7" t="s">
        <v>23</v>
      </c>
      <c r="G14" s="9">
        <v>2</v>
      </c>
      <c r="H14" s="9"/>
      <c r="I14" s="24">
        <v>166.936</v>
      </c>
      <c r="J14" s="24">
        <v>333.87</v>
      </c>
      <c r="K14" s="25"/>
    </row>
    <row r="15" ht="70.5" customHeight="1" spans="1:11">
      <c r="A15" s="6">
        <v>11</v>
      </c>
      <c r="B15" s="8" t="s">
        <v>31</v>
      </c>
      <c r="C15" s="8"/>
      <c r="D15" s="8" t="s">
        <v>32</v>
      </c>
      <c r="E15" s="8"/>
      <c r="F15" s="7" t="s">
        <v>33</v>
      </c>
      <c r="G15" s="9">
        <v>2</v>
      </c>
      <c r="H15" s="9"/>
      <c r="I15" s="24">
        <v>510.62</v>
      </c>
      <c r="J15" s="24">
        <v>1021.24</v>
      </c>
      <c r="K15" s="25"/>
    </row>
    <row r="16" ht="59.25" customHeight="1" spans="1:11">
      <c r="A16" s="6">
        <v>12</v>
      </c>
      <c r="B16" s="8" t="s">
        <v>34</v>
      </c>
      <c r="C16" s="8"/>
      <c r="D16" s="8" t="s">
        <v>35</v>
      </c>
      <c r="E16" s="8"/>
      <c r="F16" s="7" t="s">
        <v>33</v>
      </c>
      <c r="G16" s="9">
        <v>4</v>
      </c>
      <c r="H16" s="9"/>
      <c r="I16" s="24">
        <v>145.499</v>
      </c>
      <c r="J16" s="24">
        <v>582</v>
      </c>
      <c r="K16" s="25"/>
    </row>
    <row r="17" ht="59.25" customHeight="1" spans="1:11">
      <c r="A17" s="6">
        <v>13</v>
      </c>
      <c r="B17" s="8" t="s">
        <v>36</v>
      </c>
      <c r="C17" s="8"/>
      <c r="D17" s="8" t="s">
        <v>37</v>
      </c>
      <c r="E17" s="8"/>
      <c r="F17" s="7" t="s">
        <v>23</v>
      </c>
      <c r="G17" s="9">
        <v>1</v>
      </c>
      <c r="H17" s="9"/>
      <c r="I17" s="24">
        <v>1282.917</v>
      </c>
      <c r="J17" s="24">
        <v>1282.92</v>
      </c>
      <c r="K17" s="25"/>
    </row>
    <row r="18" ht="93" customHeight="1" spans="1:11">
      <c r="A18" s="6">
        <v>14</v>
      </c>
      <c r="B18" s="8" t="s">
        <v>38</v>
      </c>
      <c r="C18" s="8"/>
      <c r="D18" s="8" t="s">
        <v>39</v>
      </c>
      <c r="E18" s="8"/>
      <c r="F18" s="7" t="s">
        <v>23</v>
      </c>
      <c r="G18" s="9">
        <v>1</v>
      </c>
      <c r="H18" s="9"/>
      <c r="I18" s="24">
        <v>2558.917</v>
      </c>
      <c r="J18" s="24">
        <v>2558.92</v>
      </c>
      <c r="K18" s="25"/>
    </row>
    <row r="19" ht="93" customHeight="1" spans="1:11">
      <c r="A19" s="6">
        <v>15</v>
      </c>
      <c r="B19" s="8" t="s">
        <v>40</v>
      </c>
      <c r="C19" s="8"/>
      <c r="D19" s="8" t="s">
        <v>41</v>
      </c>
      <c r="E19" s="8"/>
      <c r="F19" s="7" t="s">
        <v>23</v>
      </c>
      <c r="G19" s="9">
        <v>1</v>
      </c>
      <c r="H19" s="9"/>
      <c r="I19" s="24">
        <v>568.885</v>
      </c>
      <c r="J19" s="24">
        <v>568.88</v>
      </c>
      <c r="K19" s="25"/>
    </row>
    <row r="20" ht="93" customHeight="1" spans="1:11">
      <c r="A20" s="6">
        <v>16</v>
      </c>
      <c r="B20" s="8" t="s">
        <v>42</v>
      </c>
      <c r="C20" s="8"/>
      <c r="D20" s="8" t="s">
        <v>43</v>
      </c>
      <c r="E20" s="8"/>
      <c r="F20" s="7" t="s">
        <v>23</v>
      </c>
      <c r="G20" s="9">
        <v>1</v>
      </c>
      <c r="H20" s="9"/>
      <c r="I20" s="24">
        <v>247.104</v>
      </c>
      <c r="J20" s="24">
        <v>247.1</v>
      </c>
      <c r="K20" s="25"/>
    </row>
    <row r="21" ht="81.75" customHeight="1" spans="1:11">
      <c r="A21" s="6">
        <v>17</v>
      </c>
      <c r="B21" s="8" t="s">
        <v>44</v>
      </c>
      <c r="C21" s="8"/>
      <c r="D21" s="8" t="s">
        <v>45</v>
      </c>
      <c r="E21" s="8"/>
      <c r="F21" s="7" t="s">
        <v>11</v>
      </c>
      <c r="G21" s="9">
        <v>13</v>
      </c>
      <c r="H21" s="9"/>
      <c r="I21" s="24">
        <v>614.346</v>
      </c>
      <c r="J21" s="24">
        <v>7986.49</v>
      </c>
      <c r="K21" s="25"/>
    </row>
    <row r="22" ht="93" customHeight="1" spans="1:11">
      <c r="A22" s="6">
        <v>18</v>
      </c>
      <c r="B22" s="8" t="s">
        <v>46</v>
      </c>
      <c r="C22" s="8"/>
      <c r="D22" s="8" t="s">
        <v>47</v>
      </c>
      <c r="E22" s="8"/>
      <c r="F22" s="7" t="s">
        <v>48</v>
      </c>
      <c r="G22" s="9">
        <v>2</v>
      </c>
      <c r="H22" s="9"/>
      <c r="I22" s="24">
        <v>87.393</v>
      </c>
      <c r="J22" s="24">
        <v>174.79</v>
      </c>
      <c r="K22" s="25"/>
    </row>
    <row r="23" ht="59.25" customHeight="1" spans="1:11">
      <c r="A23" s="6">
        <v>19</v>
      </c>
      <c r="B23" s="8" t="s">
        <v>49</v>
      </c>
      <c r="C23" s="8"/>
      <c r="D23" s="8" t="s">
        <v>50</v>
      </c>
      <c r="E23" s="8"/>
      <c r="F23" s="7" t="s">
        <v>51</v>
      </c>
      <c r="G23" s="9">
        <v>36</v>
      </c>
      <c r="H23" s="9"/>
      <c r="I23" s="24">
        <v>15.655</v>
      </c>
      <c r="J23" s="24">
        <v>563.59</v>
      </c>
      <c r="K23" s="25"/>
    </row>
    <row r="24" ht="59.25" customHeight="1" spans="1:11">
      <c r="A24" s="6">
        <v>20</v>
      </c>
      <c r="B24" s="8" t="s">
        <v>52</v>
      </c>
      <c r="C24" s="8"/>
      <c r="D24" s="8" t="s">
        <v>53</v>
      </c>
      <c r="E24" s="8"/>
      <c r="F24" s="7" t="s">
        <v>51</v>
      </c>
      <c r="G24" s="9">
        <v>24</v>
      </c>
      <c r="H24" s="9"/>
      <c r="I24" s="24">
        <v>14.071</v>
      </c>
      <c r="J24" s="24">
        <v>337.71</v>
      </c>
      <c r="K24" s="25"/>
    </row>
    <row r="25" ht="181" customHeight="1" spans="1:11">
      <c r="A25" s="10">
        <v>21</v>
      </c>
      <c r="B25" s="11" t="s">
        <v>54</v>
      </c>
      <c r="C25" s="12"/>
      <c r="D25" s="11" t="s">
        <v>55</v>
      </c>
      <c r="E25" s="12"/>
      <c r="F25" s="10" t="s">
        <v>56</v>
      </c>
      <c r="G25" s="13">
        <v>2</v>
      </c>
      <c r="H25" s="14"/>
      <c r="I25" s="26">
        <v>799.92</v>
      </c>
      <c r="J25" s="24">
        <v>1599.84</v>
      </c>
      <c r="K25" s="27" t="s">
        <v>57</v>
      </c>
    </row>
    <row r="26" ht="26" customHeight="1" spans="1:11">
      <c r="A26" s="15" t="s">
        <v>58</v>
      </c>
      <c r="B26" s="16"/>
      <c r="C26" s="16"/>
      <c r="D26" s="16"/>
      <c r="E26" s="16"/>
      <c r="F26" s="16"/>
      <c r="G26" s="16"/>
      <c r="H26" s="16"/>
      <c r="I26" s="28"/>
      <c r="J26" s="28">
        <v>280398.35</v>
      </c>
      <c r="K26" s="27">
        <f>J26*2.5%</f>
        <v>7009.95875</v>
      </c>
    </row>
    <row r="27" ht="14.25" customHeight="1" spans="1:11">
      <c r="A27" s="17" t="s">
        <v>59</v>
      </c>
      <c r="B27" s="18"/>
      <c r="C27" s="18"/>
      <c r="D27" s="18"/>
      <c r="E27" s="18"/>
      <c r="F27" s="18"/>
      <c r="G27" s="18"/>
      <c r="H27" s="18"/>
      <c r="I27" s="29"/>
      <c r="J27" s="29">
        <v>287408.31</v>
      </c>
      <c r="K27" s="30"/>
    </row>
  </sheetData>
  <mergeCells count="73">
    <mergeCell ref="I3:K3"/>
    <mergeCell ref="B5:C5"/>
    <mergeCell ref="D5:E5"/>
    <mergeCell ref="G5:H5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0:C10"/>
    <mergeCell ref="D10:E10"/>
    <mergeCell ref="G10:H10"/>
    <mergeCell ref="B11:C11"/>
    <mergeCell ref="D11:E11"/>
    <mergeCell ref="G11:H11"/>
    <mergeCell ref="B12:C12"/>
    <mergeCell ref="D12:E12"/>
    <mergeCell ref="G12:H12"/>
    <mergeCell ref="B13:C13"/>
    <mergeCell ref="D13:E13"/>
    <mergeCell ref="G13:H13"/>
    <mergeCell ref="B14:C14"/>
    <mergeCell ref="D14:E14"/>
    <mergeCell ref="G14:H14"/>
    <mergeCell ref="B15:C15"/>
    <mergeCell ref="D15:E15"/>
    <mergeCell ref="G15:H15"/>
    <mergeCell ref="B16:C16"/>
    <mergeCell ref="D16:E16"/>
    <mergeCell ref="G16:H16"/>
    <mergeCell ref="B17:C17"/>
    <mergeCell ref="D17:E17"/>
    <mergeCell ref="G17:H17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B25:C25"/>
    <mergeCell ref="D25:E25"/>
    <mergeCell ref="G25:H25"/>
    <mergeCell ref="A26:H26"/>
    <mergeCell ref="A27:H27"/>
    <mergeCell ref="J27:K27"/>
    <mergeCell ref="A3:A4"/>
    <mergeCell ref="F3:F4"/>
    <mergeCell ref="B3:C4"/>
    <mergeCell ref="D3:E4"/>
    <mergeCell ref="G3:H4"/>
    <mergeCell ref="A1:K2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WPS_1586243708</cp:lastModifiedBy>
  <dcterms:created xsi:type="dcterms:W3CDTF">2025-02-17T10:53:00Z</dcterms:created>
  <dcterms:modified xsi:type="dcterms:W3CDTF">2025-02-21T04:46:47Z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BF15D5DF030E4497A5A4CE7BE3281E48_13</vt:lpwstr>
  </property>
  <property fmtid="{D5CDD505-2E9C-101B-9397-08002B2CF9AE}" pid="3" name="KSOProductBuildVer">
    <vt:lpwstr>2052-12.1.0.19770</vt:lpwstr>
  </property>
</Properties>
</file>