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工程量清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<sst xmlns="http://schemas.openxmlformats.org/spreadsheetml/2006/main" count="152" uniqueCount="113">
  <si>
    <t>工程量清单</t>
  </si>
  <si>
    <t>工程名称：垫江县殡仪馆骨灰堂绿化及配套工程项目</t>
  </si>
  <si>
    <t>序号</t>
  </si>
  <si>
    <t>项目名称</t>
  </si>
  <si>
    <t>项目特征</t>
  </si>
  <si>
    <t>计量单位</t>
  </si>
  <si>
    <t>工程量</t>
  </si>
  <si>
    <t>综合单价</t>
  </si>
  <si>
    <t>合价</t>
  </si>
  <si>
    <t>备注</t>
  </si>
  <si>
    <t>一、建筑工程</t>
  </si>
  <si>
    <t>池塘清塘</t>
  </si>
  <si>
    <t>[项目特征]
1.挖掘深度:详设计
2.场内运距:综合考虑
[工作内容]
1.开挖
2.场内运输</t>
  </si>
  <si>
    <t>m3</t>
  </si>
  <si>
    <t>余方弃置（起运1km）</t>
  </si>
  <si>
    <t>[项目特征]
1.废弃料品种:土石综合（含池塘淤泥、废弃植被等）
2.运距:起运1km计算
[工作内容]
1.余方点装料运输至弃置点</t>
  </si>
  <si>
    <t>余方弃置（增运9km）</t>
  </si>
  <si>
    <t>[项目特征]
1.废弃料品种:土石综合（含池塘淤泥、废弃植被等）
2.运距:增运9km计算，结算时按实计算
[工作内容]
1.余方点装料运输至弃置点</t>
  </si>
  <si>
    <t>渣场处置费</t>
  </si>
  <si>
    <t>[项目特征]
1.弃渣场:施工方单位自行考虑
2.渣场处置费:投标人自行综合考虑
3.其他:以综合考虑装车费、运输费、平整费、运输办证费、停车费等
[工作内容]
1.余方点装料运输至弃置点</t>
  </si>
  <si>
    <t>植被清除</t>
  </si>
  <si>
    <t>[项目特征]
1.植被类别:综合考虑
[工作内容]
1.砍伐
2.打捆
3.运输</t>
  </si>
  <si>
    <t>m2</t>
  </si>
  <si>
    <t>花池拆除</t>
  </si>
  <si>
    <t>[项目特征]
1.砌体名称:花池
2.砌体材质:综合考虑
3.拆除高度:详设计
4.拆除砌体的截面尺寸:综合考虑
5.砌体表面的附着物种类:综合考虑
6.场内运距:综合考虑
[工作内容]
1.拆除
2.控制扬尘
3.清理
4.场内运输</t>
  </si>
  <si>
    <t>碾压路基</t>
  </si>
  <si>
    <t>[项目特征]
1.部位:新增路面
2.范围:详设计
3.压实度:≥0.94
[工作内容]
1.放样
2.整修路拱
3.碾压成型</t>
  </si>
  <si>
    <t>6%水泥稳定级配碎石基层</t>
  </si>
  <si>
    <t>[项目特征]
1.水泥含量:6%
2.石料规格:水泥稳定级配碎石
3.厚度:400mm
4.压实度:≥0.97
[工作内容]
1.拌和
2.运输
3.铺筑
4.找平
5.碾压
6.养护</t>
  </si>
  <si>
    <t>1.0L/m乳化沥青透层</t>
  </si>
  <si>
    <t>[项目特征]
1.材料品种:乳化沥青透层
2.喷油量:1.0L/m
[工作内容]
1.清理下承面
2.喷油、布料</t>
  </si>
  <si>
    <t>封层</t>
  </si>
  <si>
    <t>[项目特征]
1.材料品种:改性乳化沥青稀浆封层
2.厚度:7mm
[工作内容]
1.清理下承面
2.喷油、布料
3.压实</t>
  </si>
  <si>
    <t>中粒式密级配普通沥青混凝土AC-20C</t>
  </si>
  <si>
    <t>[项目特征]
1.沥青品种:中粒式密级配普通沥青混凝土
2.沥青混凝土种类:AC-20C
3.厚度:60mm
4.压实度:≥0.95
[工作内容]
1.清理下承面
2.拌和、运输
3.摊铺、整型
4.压实</t>
  </si>
  <si>
    <t>0.5L/m乳化沥青粘层</t>
  </si>
  <si>
    <t>[项目特征]
1.材料品种:乳化沥青粘层
2.喷油量:0.5L/m
[工作内容]
1.清理下承面
2.喷油、布料</t>
  </si>
  <si>
    <t>改性沥青玛蹄脂碎石SMA-13</t>
  </si>
  <si>
    <t>[项目特征]
1.沥青品种:改性沥青玛蹄脂碎石
2.沥青混凝土种类:SMA-13
3.厚度:40mm
4.压实度:≥0.95
[工作内容]
1.清理下承面
2.拌和、运输
3.摊铺、整型
4.压实</t>
  </si>
  <si>
    <t>500*500*20芝麻白花岗石烧面</t>
  </si>
  <si>
    <t>[项目特征]
1.块料品种、规格:500*500*20芝麻白花岗石烧面
2.粘接层材料品种、厚度:30mm1:3水泥砂浆
[工作内容]
1.基础、垫层铺筑
2.块料铺设</t>
  </si>
  <si>
    <t>仿木栏杆</t>
  </si>
  <si>
    <t>[项目特征]
1.围栏高度:1.2米
2.混凝土强度等级:详设计
3.表面涂敷材料种类:详设计
[工作内容]
1.制作
2.运输
3.安装
4.砂浆制作、运输
5.接头灌缝、养护</t>
  </si>
  <si>
    <t>m</t>
  </si>
  <si>
    <t>挡土墙</t>
  </si>
  <si>
    <t>[项目特征]
1.混凝土种类:商品砼
2.混凝土强度等级:C25
3.模板:综合考虑
[工作内容]
1.模板及支架(撑)制作、安装、拆除、堆放、运输及清理模内杂物、刷隔离剂等
2.混凝土制作、运输、浇筑、振捣、养护</t>
  </si>
  <si>
    <t>300x150x30青石丁毛面工字纹</t>
  </si>
  <si>
    <t>[项目特征]
1.基层类型、部位:挡墙
2.安装方式:25厚1:3水泥砂浆结合层
3.面层材料品种、规格、颜色:300x150x30青石丁毛面工字纹
[工作内容]
1.基层清理
2.砂浆制作、运输
3.面层安装
4.嵌缝
5.刷防护材料
6.磨光、酸洗、打蜡</t>
  </si>
  <si>
    <t>墙面涂膜防水</t>
  </si>
  <si>
    <t>[项目特征]
1.防水膜品种:聚氨酯防水涂料
2.涂膜厚度、遍数:3mm
[工作内容]
1.基层处理
2.刷基层处理剂
3.铺布、喷涂防水层</t>
  </si>
  <si>
    <t>现浇构件钢筋φ10mm以上</t>
  </si>
  <si>
    <t>[项目特征]
1.钢筋种类、规格:φ10mm以上
[工作内容]
1.钢筋制作、运输
2.钢筋安装
3.焊接(绑扎)</t>
  </si>
  <si>
    <t>t</t>
  </si>
  <si>
    <t>现浇构件钢筋φ10mm以内</t>
  </si>
  <si>
    <t>[项目特征]
1.钢筋种类、规格:φ10mm以内
[工作内容]
1.钢筋制作、运输
2.钢筋安装
3.焊接(绑扎)</t>
  </si>
  <si>
    <t>挖沟槽土石方</t>
  </si>
  <si>
    <t>[项目特征]
1.土壤类别:土石综合考虑
2.开挖方式:机械开挖
3.挖土深度:详设计
4.场内运距:投标人自行综合考虑
[工作内容]
1.排地表水
2.土方开挖
3.围护(挡土板)及拆除
4.基底钎探
5.场内运输</t>
  </si>
  <si>
    <t>回填土石方</t>
  </si>
  <si>
    <t>[项目特征]
1.密实度要求:满足设计及规范要求
2.填方材料品种:土方
3.填方粒径要求:满足设计及规范要求
4.填方来源、运距:投标人自行综合考虑
[工作内容]
1.运输
2.回填
3.压实</t>
  </si>
  <si>
    <t>条形基础</t>
  </si>
  <si>
    <t>[项目特征]
1.混凝土种类:商品砼
2.混凝土强度等级:C30
3.模板:综合考虑
[工作内容]
1.模板及支撑制作、安装、拆除、堆放、运输及清理模内杂物、刷隔离剂等
2.混凝土制作、运输、浇筑、振捣、养护</t>
  </si>
  <si>
    <t>基础垫层</t>
  </si>
  <si>
    <t>[工作内容]
1.模板及支撑制作、安装、拆除、堆放、运输及清理模内杂物、刷隔离剂等
2.混凝土制作、运输、浇筑、振捣、养护</t>
  </si>
  <si>
    <t>钢板楼板</t>
  </si>
  <si>
    <t>[项目特征]
1.钢材品种、规格:YXB65-185-555(B)-0.91
2.螺栓种类:满足设计及规范要求
3.除锈要求:满足设计及规范要求
4.防火要求:满足设计及规范要求
5.探伤要求:满足设计及规范要求
6.油漆种类及遍数:满足设计及规范要求
7.运输距离:投标人自行综合考虑
[工作内容]
1.制作
2.运输
3.拼装
4.安装
5.探伤
6.油漆</t>
  </si>
  <si>
    <t>钢板砼</t>
  </si>
  <si>
    <t>[项目特征]
1.混凝土种类:商品砼
2.混凝土强度等级:C30
[工作内容]
1.混凝土制作、运输、浇筑、振捣、养护</t>
  </si>
  <si>
    <t>钢梁</t>
  </si>
  <si>
    <t>[项目特征]
1.梁类型:Q235B热轧H型钢
2.钢材品种、规格:HN496X199(H496X199X9X14)
3.螺栓种类:满足设计及规范要求
4.探伤要求:满足设计及规范要求
5.除锈要求:喷珠砂后生赤锈
6.防火要求:满足设计及规范要求
7.油漆种类及遍数:满足设计及规范要求
8.运输距离:投标人自行综合考虑
[工作内容]
1.制作
2.运输
3.拼装
4.安装
5.探伤
6.刷油漆</t>
  </si>
  <si>
    <t>高强螺栓</t>
  </si>
  <si>
    <t>[项目特征]
1.材料种类:10.9级摩擦型高强度螺栓连接
2.材料规格:M20
[工作内容]
1.制作
2.运输
3.安装</t>
  </si>
  <si>
    <t>套</t>
  </si>
  <si>
    <t>UPVC排污管DN150</t>
  </si>
  <si>
    <t>[项目特征]
1.介质:排污水
2.材质、规格:UPVC排污管DN150
3.连接形式:粘接
4.阻火圈设计要求:满足设计及规范要求
5.压力试验及吹、洗设计要求:满足设计及规范要求
6.警示带形式:满足设计及规范要求
[工作内容]
1.管道安装
2.管件安装
3.塑料卡固定
4.阻火圈安装
5.压力试验
6.吹扫、冲洗
7.警示带铺设</t>
  </si>
  <si>
    <t>管道支吊架</t>
  </si>
  <si>
    <t>[项目特征]
1.材质:镀锌角钢L75*5
2.支吊架衬垫材质:详设计
3.减震器形式及做法:详设计
[工作内容]
1.制作
2.安装</t>
  </si>
  <si>
    <t>kg</t>
  </si>
  <si>
    <t>波形防撞护栏</t>
  </si>
  <si>
    <t>[项目特征]
1.类型:波形防撞护栏
2.规格、型号:立柱规格为：114*4.5*1.2mm；波形板规格为：4320*310*85*3.0mm
3.材料品种:Q235镀锌
4.基础埋深:1.2米
5.其他:含高强拼接螺栓、端头等配套部件构成
[工作内容]
1.基础、垫层铺筑
2.制作、安装</t>
  </si>
  <si>
    <t>石材台阶面</t>
  </si>
  <si>
    <t>[项目特征]
1.粘结材料种类:30mm1：2水泥砂浆
2.面层材料品种、规格、颜色:600*300*50芝麻白花岗石烧面倒直角5mm；600*150*30芝麻白花岗石烧面按形加工
[工作内容]
1.基层清理
2.抹找平层
3.面层铺贴
4.贴嵌防滑条
5.勾缝
6.刷防护材料
7.材料运输</t>
  </si>
  <si>
    <t>伸缩装置</t>
  </si>
  <si>
    <t>[项目特征]
1.材料品种:铝合金伸缩缝
2.规格、型号:详设计
[工作内容]
1.伸缩装置制作、安装
2.混凝土拌和、运输、浇筑
3.预埋件制作、安装</t>
  </si>
  <si>
    <t>台阶</t>
  </si>
  <si>
    <t>[项目特征]
1.踏步高、宽:详设计
2.混凝土种类:商品砼
3.混凝土强度等级:C30
[工作内容]
1.模板及支撑制作、安装、拆除、堆放、运输及清理模内杂物、刷隔离剂等
2.混凝土制作、运输、浇筑、振捣、养护</t>
  </si>
  <si>
    <t>钢结构楼梯</t>
  </si>
  <si>
    <t>[项目特征]
1.主要材质：本工程室外钢梯踢、踏面主要材料为5mm钢板，侧板及基座埋板为10mm钢板
2.做法详见图纸</t>
  </si>
  <si>
    <t>㎡</t>
  </si>
  <si>
    <t>涵洞清理</t>
  </si>
  <si>
    <t>计日工（技工）</t>
  </si>
  <si>
    <t>工日</t>
  </si>
  <si>
    <t>计日工（普工）</t>
  </si>
  <si>
    <t>二、绿化项目</t>
  </si>
  <si>
    <t>荷花</t>
  </si>
  <si>
    <t>[项目特征]
1.植物种类:水生植物
2.株高或蓬径或芽数/株:详设计
3.单位面积株数:1
4.养护期:1年
[工作内容]
1.起挖
2.运输
3.栽植
4.养护</t>
  </si>
  <si>
    <t>丛</t>
  </si>
  <si>
    <t>玉簪</t>
  </si>
  <si>
    <t>[项目特征]
1.植物种类:水生植物
2.株高或蓬径或芽数/株:详设计
3.单位面积株数:64
4.养护期:1年
[工作内容]
1.起挖
2.运输
3.栽植
4.养护</t>
  </si>
  <si>
    <t>香蒲</t>
  </si>
  <si>
    <t>[项目特征]
1.植物种类:水生植物
2.株高或蓬径或芽数/株:详设计
3.单位面积株数:36
4.养护期:1年
[工作内容]
1.起挖
2.运输
3.栽植
4.养护</t>
  </si>
  <si>
    <t>水葱</t>
  </si>
  <si>
    <t>芦苇</t>
  </si>
  <si>
    <t>[项目特征]
1.植物种类:水生植物
2.株高或蓬径或芽数/株:详设计
3.单位面积株数:16
4.养护期:1年
[工作内容]
1.起挖
2.运输
3.栽植
4.养护</t>
  </si>
  <si>
    <t>黄菖蒲</t>
  </si>
  <si>
    <t>灯芯草</t>
  </si>
  <si>
    <t>[项目特征]
1.植物种类:水生植物
2.株高或蓬径或芽数/株:详设计
3.单位面积株数:25
4.养护期:1年
[工作内容]
1.起挖
2.运输
3.栽植
4.养护</t>
  </si>
  <si>
    <t>三、措施项目</t>
  </si>
  <si>
    <t>大型机械设备进出场及安拆</t>
  </si>
  <si>
    <t>[项目特征]
1.机械设备名称:履带式单斗挖掘机
2.机械设备规格型号:综合考虑
[工作内容]
1.安拆费包括施工机械、设备在现场进行安装拆卸所需的人工、材料、机械和试转费用以及机械辅助设施的折旧、搭设、拆除等费用
2.进出场费包括施工机械、设备整体或分体自停放地点运至施工现场或由一施工地点运至另一施工地点所发生的运输、装卸、辅助材料等费用
3.垂直运输机械的固定装置、基础制作、安装
4.行走式垂直运输机械轨道的铺设、拆除、摊销</t>
  </si>
  <si>
    <t>项</t>
  </si>
  <si>
    <t>满堂脚手架</t>
  </si>
  <si>
    <t>[工作内容]
1.场内、场外材料搬运
2.搭、拆脚手架、斜道、上料平台
3.安全网的铺设
4.拆除脚手架后材料的堆放</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</si>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</sst>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9"/>
      <color theme="1"/>
      <name val="??"/>
      <charset val="134"/>
      <scheme val="minor"/>
    </font>
    <font>
      <b/>
      <sz val="20"/>
      <name val="宋体"/>
      <charset val="134"/>
    </font>
    <font>
      <sz val="9"/>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cellStyleXfs>
  <cellXfs count="11">
    <xf numFmtId="0" fontId="0" fillId="0" borderId="0" xfId="49"/>
    <xf numFmtId="0" fontId="0" fillId="0" borderId="0" xfId="49" applyAlignment="1">
      <alignment horizontal="center"/>
    </xf>
    <xf numFmtId="0" fontId="1" fillId="2" borderId="0" xfId="49" applyFont="1" applyFill="1" applyAlignment="1">
      <alignment horizontal="center" vertical="center" wrapText="1"/>
    </xf>
    <xf numFmtId="0" fontId="2" fillId="2" borderId="0" xfId="49" applyFont="1" applyFill="1" applyAlignment="1">
      <alignmen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1" xfId="49" applyFont="1" applyFill="1" applyBorder="1" applyAlignment="1">
      <alignment horizontal="left" vertical="center" wrapText="1"/>
    </xf>
    <xf numFmtId="0" fontId="2" fillId="2" borderId="1" xfId="49" applyFont="1" applyFill="1" applyBorder="1" applyAlignment="1">
      <alignment vertical="center" wrapText="1"/>
    </xf>
    <xf numFmtId="176" fontId="2" fillId="2" borderId="1" xfId="49" applyNumberFormat="1" applyFont="1" applyFill="1" applyBorder="1" applyAlignment="1">
      <alignment horizontal="center" vertical="center" wrapText="1"/>
    </xf>
    <xf numFmtId="0" fontId="2" fillId="2" borderId="1" xfId="49"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showGridLines="0" tabSelected="1" topLeftCell="A52" workbookViewId="0">
      <selection activeCell="G54" sqref="G54"/>
    </sheetView>
  </sheetViews>
  <sheetFormatPr defaultColWidth="9" defaultRowHeight="11.5"/>
  <cols>
    <col min="1" max="1" width="9.17" customWidth="1"/>
    <col min="2" max="2" width="25.56" customWidth="1"/>
    <col min="3" max="3" width="41.78" customWidth="1"/>
    <col min="4" max="4" width="10.33" customWidth="1"/>
    <col min="5" max="5" width="14.89" style="1" customWidth="1"/>
    <col min="6" max="7" width="17.67" style="1" customWidth="1"/>
    <col min="8" max="8" width="18.78" customWidth="1"/>
    <col min="9" max="9" width="0.17" customWidth="1"/>
    <col min="10" max="10" width="10.7"/>
    <col min="11" max="11" width="13"/>
  </cols>
  <sheetData>
    <row r="1" ht="29.25" customHeight="1" spans="1:9">
      <c r="A1" s="2" t="s">
        <v>0</v>
      </c>
      <c r="B1" s="2"/>
      <c r="C1" s="2"/>
      <c r="D1" s="2"/>
      <c r="E1" s="2"/>
      <c r="F1" s="2"/>
      <c r="G1" s="2"/>
      <c r="H1" s="2"/>
      <c r="I1" s="2"/>
    </row>
    <row r="2" ht="25" customHeight="1" spans="1:9">
      <c r="A2" s="3" t="s">
        <v>1</v>
      </c>
      <c r="B2" s="3"/>
      <c r="C2" s="3"/>
      <c r="D2" s="3"/>
      <c r="E2" s="4"/>
      <c r="F2" s="4"/>
      <c r="G2" s="4"/>
      <c r="H2" s="5"/>
      <c r="I2" s="5"/>
    </row>
    <row r="3" ht="23" customHeight="1" spans="1:8">
      <c r="A3" s="6" t="s">
        <v>2</v>
      </c>
      <c r="B3" s="6" t="s">
        <v>3</v>
      </c>
      <c r="C3" s="6" t="s">
        <v>4</v>
      </c>
      <c r="D3" s="6" t="s">
        <v>5</v>
      </c>
      <c r="E3" s="6" t="s">
        <v>6</v>
      </c>
      <c r="F3" s="6" t="s">
        <v>7</v>
      </c>
      <c r="G3" s="6" t="s">
        <v>8</v>
      </c>
      <c r="H3" s="6" t="s">
        <v>9</v>
      </c>
    </row>
    <row r="4" ht="23" customHeight="1" spans="1:8">
      <c r="A4" s="6"/>
      <c r="B4" s="7" t="s">
        <v>10</v>
      </c>
      <c r="C4" s="7"/>
      <c r="D4" s="8"/>
      <c r="E4" s="6"/>
      <c r="F4" s="6"/>
      <c r="G4" s="6"/>
      <c r="H4" s="8"/>
    </row>
    <row r="5" ht="72" spans="1:8">
      <c r="A5" s="6">
        <v>1</v>
      </c>
      <c r="B5" s="7" t="s">
        <v>11</v>
      </c>
      <c r="C5" s="7" t="s">
        <v>12</v>
      </c>
      <c r="D5" s="6" t="s">
        <v>13</v>
      </c>
      <c r="E5" s="6">
        <v>308.84</v>
      </c>
      <c r="F5" s="6">
        <v>6.7628</v>
      </c>
      <c r="G5" s="9">
        <f>E5*F5</f>
        <v>2088.623152</v>
      </c>
      <c r="H5" s="10"/>
    </row>
    <row r="6" ht="72" spans="1:8">
      <c r="A6" s="6">
        <v>2</v>
      </c>
      <c r="B6" s="7" t="s">
        <v>14</v>
      </c>
      <c r="C6" s="7" t="s">
        <v>15</v>
      </c>
      <c r="D6" s="6" t="s">
        <v>13</v>
      </c>
      <c r="E6" s="6">
        <v>443.64</v>
      </c>
      <c r="F6" s="6">
        <v>16.324</v>
      </c>
      <c r="G6" s="9">
        <f t="shared" ref="G6:G53" si="0">E6*F6</f>
        <v>7241.97936</v>
      </c>
      <c r="H6" s="10"/>
    </row>
    <row r="7" ht="72" spans="1:8">
      <c r="A7" s="6">
        <v>3</v>
      </c>
      <c r="B7" s="7" t="s">
        <v>16</v>
      </c>
      <c r="C7" s="7" t="s">
        <v>17</v>
      </c>
      <c r="D7" s="6" t="s">
        <v>13</v>
      </c>
      <c r="E7" s="6">
        <v>443.64</v>
      </c>
      <c r="F7" s="6">
        <v>46.9898</v>
      </c>
      <c r="G7" s="9">
        <f t="shared" si="0"/>
        <v>20846.554872</v>
      </c>
      <c r="H7" s="10"/>
    </row>
    <row r="8" ht="84" spans="1:8">
      <c r="A8" s="6">
        <v>4</v>
      </c>
      <c r="B8" s="7" t="s">
        <v>18</v>
      </c>
      <c r="C8" s="7" t="s">
        <v>19</v>
      </c>
      <c r="D8" s="6" t="s">
        <v>13</v>
      </c>
      <c r="E8" s="6">
        <v>443.64</v>
      </c>
      <c r="F8" s="6">
        <v>6.36</v>
      </c>
      <c r="G8" s="9">
        <f t="shared" si="0"/>
        <v>2821.5504</v>
      </c>
      <c r="H8" s="10"/>
    </row>
    <row r="9" ht="72" spans="1:8">
      <c r="A9" s="6">
        <v>5</v>
      </c>
      <c r="B9" s="7" t="s">
        <v>20</v>
      </c>
      <c r="C9" s="7" t="s">
        <v>21</v>
      </c>
      <c r="D9" s="6" t="s">
        <v>22</v>
      </c>
      <c r="E9" s="6">
        <v>896.5</v>
      </c>
      <c r="F9" s="6">
        <v>1.7278</v>
      </c>
      <c r="G9" s="9">
        <f t="shared" si="0"/>
        <v>1548.9727</v>
      </c>
      <c r="H9" s="10"/>
    </row>
    <row r="10" ht="144" spans="1:8">
      <c r="A10" s="6">
        <v>6</v>
      </c>
      <c r="B10" s="7" t="s">
        <v>23</v>
      </c>
      <c r="C10" s="7" t="s">
        <v>24</v>
      </c>
      <c r="D10" s="6" t="s">
        <v>13</v>
      </c>
      <c r="E10" s="6">
        <v>10.88</v>
      </c>
      <c r="F10" s="6">
        <v>92.5168</v>
      </c>
      <c r="G10" s="9">
        <f t="shared" si="0"/>
        <v>1006.582784</v>
      </c>
      <c r="H10" s="10"/>
    </row>
    <row r="11" ht="96" spans="1:8">
      <c r="A11" s="6">
        <v>7</v>
      </c>
      <c r="B11" s="7" t="s">
        <v>25</v>
      </c>
      <c r="C11" s="7" t="s">
        <v>26</v>
      </c>
      <c r="D11" s="6" t="s">
        <v>22</v>
      </c>
      <c r="E11" s="6">
        <v>93.45</v>
      </c>
      <c r="F11" s="6">
        <v>5.088</v>
      </c>
      <c r="G11" s="9">
        <f t="shared" si="0"/>
        <v>475.4736</v>
      </c>
      <c r="H11" s="10"/>
    </row>
    <row r="12" ht="144" spans="1:8">
      <c r="A12" s="6">
        <v>8</v>
      </c>
      <c r="B12" s="7" t="s">
        <v>27</v>
      </c>
      <c r="C12" s="7" t="s">
        <v>28</v>
      </c>
      <c r="D12" s="6" t="s">
        <v>22</v>
      </c>
      <c r="E12" s="6">
        <v>93.45</v>
      </c>
      <c r="F12" s="6">
        <v>116.9816</v>
      </c>
      <c r="G12" s="9">
        <f t="shared" si="0"/>
        <v>10931.93052</v>
      </c>
      <c r="H12" s="10"/>
    </row>
    <row r="13" ht="72" spans="1:8">
      <c r="A13" s="6">
        <v>9</v>
      </c>
      <c r="B13" s="7" t="s">
        <v>29</v>
      </c>
      <c r="C13" s="7" t="s">
        <v>30</v>
      </c>
      <c r="D13" s="6" t="s">
        <v>22</v>
      </c>
      <c r="E13" s="6">
        <v>93.45</v>
      </c>
      <c r="F13" s="6">
        <v>5.1834</v>
      </c>
      <c r="G13" s="9">
        <f t="shared" si="0"/>
        <v>484.38873</v>
      </c>
      <c r="H13" s="10"/>
    </row>
    <row r="14" ht="84" spans="1:8">
      <c r="A14" s="6">
        <v>10</v>
      </c>
      <c r="B14" s="7" t="s">
        <v>31</v>
      </c>
      <c r="C14" s="7" t="s">
        <v>32</v>
      </c>
      <c r="D14" s="6" t="s">
        <v>22</v>
      </c>
      <c r="E14" s="6">
        <v>93.45</v>
      </c>
      <c r="F14" s="6">
        <v>7.2822</v>
      </c>
      <c r="G14" s="9">
        <f t="shared" si="0"/>
        <v>680.52159</v>
      </c>
      <c r="H14" s="10"/>
    </row>
    <row r="15" ht="120" spans="1:8">
      <c r="A15" s="6">
        <v>11</v>
      </c>
      <c r="B15" s="7" t="s">
        <v>33</v>
      </c>
      <c r="C15" s="7" t="s">
        <v>34</v>
      </c>
      <c r="D15" s="6" t="s">
        <v>22</v>
      </c>
      <c r="E15" s="6">
        <v>93.45</v>
      </c>
      <c r="F15" s="6">
        <v>63.5258</v>
      </c>
      <c r="G15" s="9">
        <f t="shared" si="0"/>
        <v>5936.48601</v>
      </c>
      <c r="H15" s="10"/>
    </row>
    <row r="16" ht="72" spans="1:8">
      <c r="A16" s="6">
        <v>12</v>
      </c>
      <c r="B16" s="7" t="s">
        <v>35</v>
      </c>
      <c r="C16" s="7" t="s">
        <v>36</v>
      </c>
      <c r="D16" s="6" t="s">
        <v>22</v>
      </c>
      <c r="E16" s="6">
        <v>93.45</v>
      </c>
      <c r="F16" s="6">
        <v>3.2012</v>
      </c>
      <c r="G16" s="9">
        <f t="shared" si="0"/>
        <v>299.15214</v>
      </c>
      <c r="H16" s="10"/>
    </row>
    <row r="17" ht="120" spans="1:8">
      <c r="A17" s="6">
        <v>13</v>
      </c>
      <c r="B17" s="7" t="s">
        <v>37</v>
      </c>
      <c r="C17" s="7" t="s">
        <v>38</v>
      </c>
      <c r="D17" s="6" t="s">
        <v>22</v>
      </c>
      <c r="E17" s="6">
        <v>93.45</v>
      </c>
      <c r="F17" s="6">
        <v>48.9402</v>
      </c>
      <c r="G17" s="9">
        <f t="shared" si="0"/>
        <v>4573.46169</v>
      </c>
      <c r="H17" s="10"/>
    </row>
    <row r="18" ht="72" spans="1:8">
      <c r="A18" s="6">
        <v>14</v>
      </c>
      <c r="B18" s="7" t="s">
        <v>39</v>
      </c>
      <c r="C18" s="7" t="s">
        <v>40</v>
      </c>
      <c r="D18" s="6" t="s">
        <v>22</v>
      </c>
      <c r="E18" s="6">
        <v>475.94</v>
      </c>
      <c r="F18" s="6">
        <v>175.3452</v>
      </c>
      <c r="G18" s="9">
        <f t="shared" si="0"/>
        <v>83453.794488</v>
      </c>
      <c r="H18" s="10"/>
    </row>
    <row r="19" ht="120" spans="1:8">
      <c r="A19" s="6">
        <v>15</v>
      </c>
      <c r="B19" s="7" t="s">
        <v>41</v>
      </c>
      <c r="C19" s="7" t="s">
        <v>42</v>
      </c>
      <c r="D19" s="6" t="s">
        <v>43</v>
      </c>
      <c r="E19" s="6">
        <v>146.34</v>
      </c>
      <c r="F19" s="6">
        <v>242.7718</v>
      </c>
      <c r="G19" s="9">
        <f t="shared" si="0"/>
        <v>35527.225212</v>
      </c>
      <c r="H19" s="10"/>
    </row>
    <row r="20" ht="96" spans="1:8">
      <c r="A20" s="6">
        <v>16</v>
      </c>
      <c r="B20" s="7" t="s">
        <v>44</v>
      </c>
      <c r="C20" s="7" t="s">
        <v>45</v>
      </c>
      <c r="D20" s="6" t="s">
        <v>13</v>
      </c>
      <c r="E20" s="6">
        <v>3.21</v>
      </c>
      <c r="F20" s="6">
        <v>998.6472</v>
      </c>
      <c r="G20" s="9">
        <f t="shared" si="0"/>
        <v>3205.657512</v>
      </c>
      <c r="H20" s="10"/>
    </row>
    <row r="21" ht="144" spans="1:8">
      <c r="A21" s="6">
        <v>17</v>
      </c>
      <c r="B21" s="7" t="s">
        <v>46</v>
      </c>
      <c r="C21" s="7" t="s">
        <v>47</v>
      </c>
      <c r="D21" s="6" t="s">
        <v>22</v>
      </c>
      <c r="E21" s="6">
        <v>30.77</v>
      </c>
      <c r="F21" s="6">
        <v>293.3232</v>
      </c>
      <c r="G21" s="9">
        <f t="shared" si="0"/>
        <v>9025.554864</v>
      </c>
      <c r="H21" s="10"/>
    </row>
    <row r="22" ht="84" spans="1:8">
      <c r="A22" s="6">
        <v>18</v>
      </c>
      <c r="B22" s="7" t="s">
        <v>48</v>
      </c>
      <c r="C22" s="7" t="s">
        <v>49</v>
      </c>
      <c r="D22" s="6" t="s">
        <v>22</v>
      </c>
      <c r="E22" s="6">
        <v>30.77</v>
      </c>
      <c r="F22" s="6">
        <v>85.966</v>
      </c>
      <c r="G22" s="9">
        <f t="shared" si="0"/>
        <v>2645.17382</v>
      </c>
      <c r="H22" s="10"/>
    </row>
    <row r="23" ht="72" spans="1:8">
      <c r="A23" s="6">
        <v>19</v>
      </c>
      <c r="B23" s="7" t="s">
        <v>50</v>
      </c>
      <c r="C23" s="7" t="s">
        <v>51</v>
      </c>
      <c r="D23" s="6" t="s">
        <v>52</v>
      </c>
      <c r="E23" s="6">
        <v>0.261</v>
      </c>
      <c r="F23" s="6">
        <v>4636.6096</v>
      </c>
      <c r="G23" s="9">
        <f t="shared" si="0"/>
        <v>1210.1551056</v>
      </c>
      <c r="H23" s="10"/>
    </row>
    <row r="24" ht="72" spans="1:8">
      <c r="A24" s="6">
        <v>20</v>
      </c>
      <c r="B24" s="7" t="s">
        <v>53</v>
      </c>
      <c r="C24" s="7" t="s">
        <v>54</v>
      </c>
      <c r="D24" s="6" t="s">
        <v>52</v>
      </c>
      <c r="E24" s="6">
        <v>0.128</v>
      </c>
      <c r="F24" s="6">
        <v>5158.8186</v>
      </c>
      <c r="G24" s="9">
        <f t="shared" si="0"/>
        <v>660.3287808</v>
      </c>
      <c r="H24" s="10"/>
    </row>
    <row r="25" ht="132" spans="1:8">
      <c r="A25" s="6">
        <v>21</v>
      </c>
      <c r="B25" s="7" t="s">
        <v>55</v>
      </c>
      <c r="C25" s="7" t="s">
        <v>56</v>
      </c>
      <c r="D25" s="6" t="s">
        <v>13</v>
      </c>
      <c r="E25" s="6">
        <v>6.48</v>
      </c>
      <c r="F25" s="6">
        <v>6.7098</v>
      </c>
      <c r="G25" s="9">
        <f t="shared" si="0"/>
        <v>43.479504</v>
      </c>
      <c r="H25" s="10"/>
    </row>
    <row r="26" ht="108" spans="1:8">
      <c r="A26" s="6">
        <v>22</v>
      </c>
      <c r="B26" s="7" t="s">
        <v>57</v>
      </c>
      <c r="C26" s="7" t="s">
        <v>58</v>
      </c>
      <c r="D26" s="6" t="s">
        <v>13</v>
      </c>
      <c r="E26" s="6">
        <v>3.9</v>
      </c>
      <c r="F26" s="6">
        <v>41.87</v>
      </c>
      <c r="G26" s="9">
        <f t="shared" si="0"/>
        <v>163.293</v>
      </c>
      <c r="H26" s="10"/>
    </row>
    <row r="27" ht="96" spans="1:8">
      <c r="A27" s="6">
        <v>23</v>
      </c>
      <c r="B27" s="7" t="s">
        <v>59</v>
      </c>
      <c r="C27" s="7" t="s">
        <v>60</v>
      </c>
      <c r="D27" s="6" t="s">
        <v>13</v>
      </c>
      <c r="E27" s="6">
        <v>2.22</v>
      </c>
      <c r="F27" s="6">
        <v>699.3668</v>
      </c>
      <c r="G27" s="9">
        <f t="shared" si="0"/>
        <v>1552.594296</v>
      </c>
      <c r="H27" s="10"/>
    </row>
    <row r="28" ht="48" spans="1:8">
      <c r="A28" s="6">
        <v>24</v>
      </c>
      <c r="B28" s="7" t="s">
        <v>61</v>
      </c>
      <c r="C28" s="7" t="s">
        <v>62</v>
      </c>
      <c r="D28" s="6" t="s">
        <v>13</v>
      </c>
      <c r="E28" s="6">
        <v>0.36</v>
      </c>
      <c r="F28" s="6">
        <v>572.4</v>
      </c>
      <c r="G28" s="9">
        <f t="shared" si="0"/>
        <v>206.064</v>
      </c>
      <c r="H28" s="10"/>
    </row>
    <row r="29" ht="180" spans="1:8">
      <c r="A29" s="6">
        <v>25</v>
      </c>
      <c r="B29" s="7" t="s">
        <v>63</v>
      </c>
      <c r="C29" s="7" t="s">
        <v>64</v>
      </c>
      <c r="D29" s="6" t="s">
        <v>22</v>
      </c>
      <c r="E29" s="6">
        <v>28.75</v>
      </c>
      <c r="F29" s="6">
        <v>83.1782</v>
      </c>
      <c r="G29" s="9">
        <f t="shared" si="0"/>
        <v>2391.37325</v>
      </c>
      <c r="H29" s="10"/>
    </row>
    <row r="30" ht="60" spans="1:8">
      <c r="A30" s="6">
        <v>26</v>
      </c>
      <c r="B30" s="7" t="s">
        <v>65</v>
      </c>
      <c r="C30" s="7" t="s">
        <v>66</v>
      </c>
      <c r="D30" s="6" t="s">
        <v>13</v>
      </c>
      <c r="E30" s="6">
        <v>3.45</v>
      </c>
      <c r="F30" s="6">
        <v>514.842</v>
      </c>
      <c r="G30" s="9">
        <f t="shared" si="0"/>
        <v>1776.2049</v>
      </c>
      <c r="H30" s="10"/>
    </row>
    <row r="31" ht="192" spans="1:8">
      <c r="A31" s="6">
        <v>27</v>
      </c>
      <c r="B31" s="7" t="s">
        <v>67</v>
      </c>
      <c r="C31" s="7" t="s">
        <v>68</v>
      </c>
      <c r="D31" s="6" t="s">
        <v>52</v>
      </c>
      <c r="E31" s="6">
        <v>3.021</v>
      </c>
      <c r="F31" s="6">
        <v>7846.438</v>
      </c>
      <c r="G31" s="9">
        <f t="shared" si="0"/>
        <v>23704.089198</v>
      </c>
      <c r="H31" s="10"/>
    </row>
    <row r="32" ht="84" spans="1:8">
      <c r="A32" s="6">
        <v>28</v>
      </c>
      <c r="B32" s="7" t="s">
        <v>69</v>
      </c>
      <c r="C32" s="7" t="s">
        <v>70</v>
      </c>
      <c r="D32" s="6" t="s">
        <v>71</v>
      </c>
      <c r="E32" s="6">
        <v>120</v>
      </c>
      <c r="F32" s="6">
        <v>10.494</v>
      </c>
      <c r="G32" s="9">
        <f t="shared" si="0"/>
        <v>1259.28</v>
      </c>
      <c r="H32" s="10"/>
    </row>
    <row r="33" ht="180" spans="1:8">
      <c r="A33" s="6">
        <v>29</v>
      </c>
      <c r="B33" s="7" t="s">
        <v>72</v>
      </c>
      <c r="C33" s="7" t="s">
        <v>73</v>
      </c>
      <c r="D33" s="6" t="s">
        <v>43</v>
      </c>
      <c r="E33" s="6">
        <v>102.55</v>
      </c>
      <c r="F33" s="6">
        <v>50.721</v>
      </c>
      <c r="G33" s="9">
        <f t="shared" si="0"/>
        <v>5201.43855</v>
      </c>
      <c r="H33" s="10"/>
    </row>
    <row r="34" ht="84" spans="1:8">
      <c r="A34" s="6">
        <v>30</v>
      </c>
      <c r="B34" s="7" t="s">
        <v>74</v>
      </c>
      <c r="C34" s="7" t="s">
        <v>75</v>
      </c>
      <c r="D34" s="6" t="s">
        <v>76</v>
      </c>
      <c r="E34" s="6">
        <v>596.64</v>
      </c>
      <c r="F34" s="6">
        <v>18.2638</v>
      </c>
      <c r="G34" s="9">
        <f t="shared" si="0"/>
        <v>10896.913632</v>
      </c>
      <c r="H34" s="10"/>
    </row>
    <row r="35" ht="120" spans="1:8">
      <c r="A35" s="6">
        <v>31</v>
      </c>
      <c r="B35" s="7" t="s">
        <v>77</v>
      </c>
      <c r="C35" s="7" t="s">
        <v>78</v>
      </c>
      <c r="D35" s="6" t="s">
        <v>43</v>
      </c>
      <c r="E35" s="6">
        <v>37.47</v>
      </c>
      <c r="F35" s="6">
        <v>222.2608</v>
      </c>
      <c r="G35" s="9">
        <f t="shared" si="0"/>
        <v>8328.112176</v>
      </c>
      <c r="H35" s="10"/>
    </row>
    <row r="36" ht="156" spans="1:8">
      <c r="A36" s="6">
        <v>32</v>
      </c>
      <c r="B36" s="7" t="s">
        <v>79</v>
      </c>
      <c r="C36" s="7" t="s">
        <v>80</v>
      </c>
      <c r="D36" s="6" t="s">
        <v>22</v>
      </c>
      <c r="E36" s="6">
        <v>13.51</v>
      </c>
      <c r="F36" s="6">
        <v>426.5864</v>
      </c>
      <c r="G36" s="9">
        <f t="shared" si="0"/>
        <v>5763.182264</v>
      </c>
      <c r="H36" s="10"/>
    </row>
    <row r="37" ht="84" spans="1:8">
      <c r="A37" s="6">
        <v>33</v>
      </c>
      <c r="B37" s="7" t="s">
        <v>81</v>
      </c>
      <c r="C37" s="7" t="s">
        <v>82</v>
      </c>
      <c r="D37" s="6" t="s">
        <v>43</v>
      </c>
      <c r="E37" s="6">
        <v>35.47</v>
      </c>
      <c r="F37" s="6">
        <v>310.8132</v>
      </c>
      <c r="G37" s="9">
        <f t="shared" si="0"/>
        <v>11024.544204</v>
      </c>
      <c r="H37" s="10"/>
    </row>
    <row r="38" ht="96" spans="1:8">
      <c r="A38" s="6">
        <v>34</v>
      </c>
      <c r="B38" s="7" t="s">
        <v>83</v>
      </c>
      <c r="C38" s="7" t="s">
        <v>84</v>
      </c>
      <c r="D38" s="6" t="s">
        <v>13</v>
      </c>
      <c r="E38" s="6">
        <v>4.46</v>
      </c>
      <c r="F38" s="6">
        <v>663.4752</v>
      </c>
      <c r="G38" s="9">
        <f t="shared" si="0"/>
        <v>2959.099392</v>
      </c>
      <c r="H38" s="10"/>
    </row>
    <row r="39" ht="48" spans="1:8">
      <c r="A39" s="6">
        <v>35</v>
      </c>
      <c r="B39" s="7" t="s">
        <v>85</v>
      </c>
      <c r="C39" s="7" t="s">
        <v>86</v>
      </c>
      <c r="D39" s="6" t="s">
        <v>87</v>
      </c>
      <c r="E39" s="6">
        <v>16.45</v>
      </c>
      <c r="F39" s="6">
        <v>1802</v>
      </c>
      <c r="G39" s="9">
        <f t="shared" si="0"/>
        <v>29642.9</v>
      </c>
      <c r="H39" s="10"/>
    </row>
    <row r="40" ht="24" customHeight="1" spans="1:8">
      <c r="A40" s="6">
        <v>36</v>
      </c>
      <c r="B40" s="7" t="s">
        <v>88</v>
      </c>
      <c r="C40" s="7"/>
      <c r="D40" s="6" t="s">
        <v>87</v>
      </c>
      <c r="E40" s="6">
        <v>18</v>
      </c>
      <c r="F40" s="6">
        <v>159</v>
      </c>
      <c r="G40" s="9">
        <f t="shared" si="0"/>
        <v>2862</v>
      </c>
      <c r="H40" s="10"/>
    </row>
    <row r="41" ht="24" customHeight="1" spans="1:8">
      <c r="A41" s="6">
        <v>37</v>
      </c>
      <c r="B41" s="7" t="s">
        <v>89</v>
      </c>
      <c r="C41" s="7"/>
      <c r="D41" s="6" t="s">
        <v>90</v>
      </c>
      <c r="E41" s="6">
        <v>5</v>
      </c>
      <c r="F41" s="6">
        <v>254.4</v>
      </c>
      <c r="G41" s="9">
        <f t="shared" si="0"/>
        <v>1272</v>
      </c>
      <c r="H41" s="10"/>
    </row>
    <row r="42" ht="24" customHeight="1" spans="1:8">
      <c r="A42" s="6">
        <v>38</v>
      </c>
      <c r="B42" s="7" t="s">
        <v>91</v>
      </c>
      <c r="C42" s="7"/>
      <c r="D42" s="6" t="s">
        <v>90</v>
      </c>
      <c r="E42" s="6">
        <v>5</v>
      </c>
      <c r="F42" s="6">
        <v>127.2</v>
      </c>
      <c r="G42" s="9">
        <f t="shared" si="0"/>
        <v>636</v>
      </c>
      <c r="H42" s="10"/>
    </row>
    <row r="43" ht="24" customHeight="1" spans="1:8">
      <c r="A43" s="6"/>
      <c r="B43" s="7" t="s">
        <v>92</v>
      </c>
      <c r="C43" s="7"/>
      <c r="D43" s="6"/>
      <c r="E43" s="6"/>
      <c r="F43" s="6"/>
      <c r="G43" s="9"/>
      <c r="H43" s="10"/>
    </row>
    <row r="44" ht="120" spans="1:8">
      <c r="A44" s="6">
        <v>39</v>
      </c>
      <c r="B44" s="7" t="s">
        <v>93</v>
      </c>
      <c r="C44" s="7" t="s">
        <v>94</v>
      </c>
      <c r="D44" s="6" t="s">
        <v>95</v>
      </c>
      <c r="E44" s="6">
        <v>509</v>
      </c>
      <c r="F44" s="6">
        <v>9.911</v>
      </c>
      <c r="G44" s="9">
        <f t="shared" si="0"/>
        <v>5044.699</v>
      </c>
      <c r="H44" s="10"/>
    </row>
    <row r="45" ht="120" spans="1:8">
      <c r="A45" s="6">
        <v>40</v>
      </c>
      <c r="B45" s="7" t="s">
        <v>96</v>
      </c>
      <c r="C45" s="7" t="s">
        <v>97</v>
      </c>
      <c r="D45" s="6" t="s">
        <v>22</v>
      </c>
      <c r="E45" s="6">
        <v>39</v>
      </c>
      <c r="F45" s="6">
        <v>60.9288</v>
      </c>
      <c r="G45" s="9">
        <f t="shared" si="0"/>
        <v>2376.2232</v>
      </c>
      <c r="H45" s="10"/>
    </row>
    <row r="46" ht="120" spans="1:8">
      <c r="A46" s="6">
        <v>41</v>
      </c>
      <c r="B46" s="7" t="s">
        <v>98</v>
      </c>
      <c r="C46" s="7" t="s">
        <v>99</v>
      </c>
      <c r="D46" s="6" t="s">
        <v>22</v>
      </c>
      <c r="E46" s="6">
        <v>40</v>
      </c>
      <c r="F46" s="6">
        <v>58.3848</v>
      </c>
      <c r="G46" s="9">
        <f t="shared" si="0"/>
        <v>2335.392</v>
      </c>
      <c r="H46" s="10"/>
    </row>
    <row r="47" ht="120" spans="1:8">
      <c r="A47" s="6">
        <v>42</v>
      </c>
      <c r="B47" s="7" t="s">
        <v>100</v>
      </c>
      <c r="C47" s="7" t="s">
        <v>99</v>
      </c>
      <c r="D47" s="6" t="s">
        <v>22</v>
      </c>
      <c r="E47" s="6">
        <v>27</v>
      </c>
      <c r="F47" s="6">
        <v>45.4104</v>
      </c>
      <c r="G47" s="9">
        <f t="shared" si="0"/>
        <v>1226.0808</v>
      </c>
      <c r="H47" s="10"/>
    </row>
    <row r="48" ht="120" spans="1:8">
      <c r="A48" s="6">
        <v>43</v>
      </c>
      <c r="B48" s="7" t="s">
        <v>101</v>
      </c>
      <c r="C48" s="7" t="s">
        <v>102</v>
      </c>
      <c r="D48" s="6" t="s">
        <v>22</v>
      </c>
      <c r="E48" s="6">
        <v>23</v>
      </c>
      <c r="F48" s="6">
        <v>40.5768</v>
      </c>
      <c r="G48" s="9">
        <f t="shared" si="0"/>
        <v>933.2664</v>
      </c>
      <c r="H48" s="10"/>
    </row>
    <row r="49" ht="120" spans="1:8">
      <c r="A49" s="6">
        <v>44</v>
      </c>
      <c r="B49" s="7" t="s">
        <v>103</v>
      </c>
      <c r="C49" s="7" t="s">
        <v>99</v>
      </c>
      <c r="D49" s="6" t="s">
        <v>22</v>
      </c>
      <c r="E49" s="6">
        <v>97</v>
      </c>
      <c r="F49" s="6">
        <v>46.1736</v>
      </c>
      <c r="G49" s="9">
        <f t="shared" si="0"/>
        <v>4478.8392</v>
      </c>
      <c r="H49" s="10"/>
    </row>
    <row r="50" ht="120" spans="1:8">
      <c r="A50" s="6">
        <v>45</v>
      </c>
      <c r="B50" s="7" t="s">
        <v>104</v>
      </c>
      <c r="C50" s="7" t="s">
        <v>105</v>
      </c>
      <c r="D50" s="6" t="s">
        <v>22</v>
      </c>
      <c r="E50" s="6">
        <v>42</v>
      </c>
      <c r="F50" s="6">
        <v>33.4748</v>
      </c>
      <c r="G50" s="9">
        <f t="shared" si="0"/>
        <v>1405.9416</v>
      </c>
      <c r="H50" s="10"/>
    </row>
    <row r="51" ht="24" customHeight="1" spans="1:8">
      <c r="A51" s="6"/>
      <c r="B51" s="7" t="s">
        <v>106</v>
      </c>
      <c r="C51" s="7"/>
      <c r="D51" s="6"/>
      <c r="E51" s="6"/>
      <c r="F51" s="6"/>
      <c r="G51" s="9"/>
      <c r="H51" s="10"/>
    </row>
    <row r="52" ht="144" spans="1:8">
      <c r="A52" s="6">
        <v>46</v>
      </c>
      <c r="B52" s="7" t="s">
        <v>107</v>
      </c>
      <c r="C52" s="7" t="s">
        <v>108</v>
      </c>
      <c r="D52" s="6" t="s">
        <v>109</v>
      </c>
      <c r="E52" s="6">
        <v>1</v>
      </c>
      <c r="F52" s="6">
        <v>6558.5592</v>
      </c>
      <c r="G52" s="9">
        <f t="shared" si="0"/>
        <v>6558.5592</v>
      </c>
      <c r="H52" s="10"/>
    </row>
    <row r="53" ht="60" spans="1:8">
      <c r="A53" s="6">
        <v>47</v>
      </c>
      <c r="B53" s="7" t="s">
        <v>110</v>
      </c>
      <c r="C53" s="7" t="s">
        <v>111</v>
      </c>
      <c r="D53" s="6" t="s">
        <v>22</v>
      </c>
      <c r="E53" s="6">
        <v>89.67</v>
      </c>
      <c r="F53" s="6">
        <v>15.8894</v>
      </c>
      <c r="G53" s="9">
        <f t="shared" si="0"/>
        <v>1424.802498</v>
      </c>
      <c r="H53" s="10"/>
    </row>
    <row r="54" ht="28" customHeight="1" spans="1:8">
      <c r="A54" s="6" t="s">
        <v>112</v>
      </c>
      <c r="B54" s="6"/>
      <c r="C54" s="6"/>
      <c r="D54" s="6"/>
      <c r="E54" s="6"/>
      <c r="F54" s="6"/>
      <c r="G54" s="9">
        <v>330129.94</v>
      </c>
      <c r="H54" s="10"/>
    </row>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sheetData>
  <mergeCells count="6">
    <mergeCell ref="A1:I1"/>
    <mergeCell ref="A2:C2"/>
    <mergeCell ref="D2:E2"/>
    <mergeCell ref="F2:I2"/>
    <mergeCell ref="B4:C4"/>
    <mergeCell ref="A54:F54"/>
  </mergeCells>
  <printOptions horizontalCentered="1"/>
  <pageMargins left="0.19975" right="0.19975" top="0.59375" bottom="0" header="0.59375"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登登儿</cp:lastModifiedBy>
  <dcterms:created xsi:type="dcterms:W3CDTF">2025-09-23T14:47:00Z</dcterms:created>
  <dcterms:modified xsi:type="dcterms:W3CDTF">2025-09-24T07:33:27Z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14853346552346029E2B1018E0EE3956_12</vt:lpwstr>
  </property>
  <property fmtid="{D5CDD505-2E9C-101B-9397-08002B2CF9AE}" pid="3" name="KSOProductBuildVer">
    <vt:lpwstr>2052-12.1.0.22529</vt:lpwstr>
  </property>
</Properties>
</file>