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<sst xmlns="http://schemas.openxmlformats.org/spreadsheetml/2006/main" count="55" uniqueCount="43">
  <si>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2025年垫江县白家镇观斗村3、4组灌溉项目建设估算表</t>
  </si>
  <si>
    <t>序号</t>
  </si>
  <si>
    <t>名称</t>
  </si>
  <si>
    <t>数量</t>
  </si>
  <si>
    <t>单位</t>
  </si>
  <si>
    <t>单价（万元）</t>
  </si>
  <si>
    <t>合价（万元）</t>
  </si>
  <si>
    <t>备注</t>
  </si>
  <si>
    <t>建筑工程</t>
  </si>
  <si>
    <t>新修泵房</t>
  </si>
  <si>
    <t>座</t>
  </si>
  <si>
    <t>12.77平米（长4.14m*宽3.09m*高3.7m）</t>
  </si>
  <si>
    <t>防盗门</t>
  </si>
  <si>
    <t>套</t>
  </si>
  <si>
    <t>长1m*高2.1m</t>
  </si>
  <si>
    <t>玻璃窗及防盗网</t>
  </si>
  <si>
    <t>项</t>
  </si>
  <si>
    <r>
      <rPr>
        <sz val="11"/>
        <color theme="1"/>
        <rFont val="宋体"/>
        <charset val="134"/>
        <scheme val="minor"/>
      </rPr>
      <t>4.5</t>
    </r>
    <r>
      <rPr>
        <sz val="14"/>
        <color theme="1"/>
        <rFont val="宋体"/>
        <charset val="134"/>
      </rPr>
      <t>平米</t>
    </r>
  </si>
  <si>
    <t>内部粉刷及防水</t>
  </si>
  <si>
    <t>按图施工</t>
  </si>
  <si>
    <t>沟槽开挖、回填工程</t>
  </si>
  <si>
    <t>710m长PE100给水管（1.6Mpa ND110）沟槽及230m排水沟（0.6*1m）沟槽开挖、回填工程</t>
  </si>
  <si>
    <t>其他工程</t>
  </si>
  <si>
    <t>按图施工，含人工转运费及本工程所有材料转运费</t>
  </si>
  <si>
    <t>机电设备及安装工程</t>
  </si>
  <si>
    <t>CDK-22KW恒压智能变频控制柜</t>
  </si>
  <si>
    <t>BXMD-51配电箱</t>
  </si>
  <si>
    <t>远程智能控制系统</t>
  </si>
  <si>
    <r>
      <rPr>
        <sz val="11"/>
        <color theme="1"/>
        <rFont val="宋体"/>
        <charset val="134"/>
        <scheme val="minor"/>
      </rPr>
      <t>含手机软件</t>
    </r>
    <r>
      <rPr>
        <sz val="14"/>
        <color theme="1"/>
        <rFont val="Times New Roman"/>
        <charset val="134"/>
      </rPr>
      <t>APP</t>
    </r>
    <r>
      <rPr>
        <sz val="14"/>
        <color theme="1"/>
        <rFont val="宋体"/>
        <charset val="134"/>
      </rPr>
      <t>和计算机控制系统</t>
    </r>
  </si>
  <si>
    <t>无底阀自吸卧式离心泵</t>
  </si>
  <si>
    <t>无底阀自吸卧式离心泵-ZSW80-50-70/22kw</t>
  </si>
  <si>
    <t>金属结构设备及安装工程</t>
  </si>
  <si>
    <t>配电箱进线</t>
  </si>
  <si>
    <t>WDZC-YJY-4X50+1x25SC80</t>
  </si>
  <si>
    <t>配线箱出线</t>
  </si>
  <si>
    <t>（WDZC-BJY-3X2.5mm2PC16）</t>
  </si>
  <si>
    <t>给水管网</t>
  </si>
  <si>
    <t>710米PE100给水管（1.6Mpa ND110）及相关闸阀、水锤消除器等</t>
  </si>
  <si>
    <t>电缆</t>
  </si>
  <si>
    <t>电缆30米（WDZC-YJY-4X35+1x16SC80）</t>
  </si>
  <si>
    <t>其他水电安装</t>
  </si>
  <si>
    <t>24瓦灯具4套及相关配线、开关2个、2座泵房的防雷接地、套管等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</si>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</sst>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K14" sqref="K14"/>
    </sheetView>
  </sheetViews>
  <sheetFormatPr defaultColWidth="9" defaultRowHeight="13.5" outlineLevelCol="6"/>
  <cols>
    <col min="1" max="1" width="9" style="1"/>
    <col min="2" max="2" width="25.5" customWidth="1"/>
    <col min="3" max="4" width="9" style="1"/>
    <col min="5" max="5" width="14.875" customWidth="1"/>
    <col min="6" max="6" width="18.25" customWidth="1"/>
    <col min="7" max="7" width="42.25" style="2" customWidth="1"/>
  </cols>
  <sheetData>
    <row r="1" ht="54" customHeight="1" spans="1:7">
      <c r="A1" s="1" t="s">
        <v>0</v>
      </c>
      <c r="B1" s="1"/>
      <c r="E1" s="1"/>
      <c r="F1" s="1"/>
      <c r="G1" s="1"/>
    </row>
    <row r="2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8" customHeight="1" spans="1:7">
      <c r="A3" s="5">
        <v>1</v>
      </c>
      <c r="B3" s="6" t="s">
        <v>8</v>
      </c>
      <c r="C3" s="3"/>
      <c r="D3" s="3"/>
      <c r="E3" s="7"/>
      <c r="F3" s="7"/>
      <c r="G3" s="4"/>
    </row>
    <row r="4" ht="28" customHeight="1" spans="1:7">
      <c r="A4" s="3">
        <v>1.1</v>
      </c>
      <c r="B4" s="7" t="s">
        <v>9</v>
      </c>
      <c r="C4" s="3">
        <v>2</v>
      </c>
      <c r="D4" s="3" t="s">
        <v>10</v>
      </c>
      <c r="E4" s="3">
        <v>5</v>
      </c>
      <c r="F4" s="3">
        <f t="shared" ref="F4:F9" si="0">C4*E4</f>
        <v>10</v>
      </c>
      <c r="G4" s="4" t="s">
        <v>11</v>
      </c>
    </row>
    <row r="5" ht="28" customHeight="1" spans="1:7">
      <c r="A5" s="3">
        <v>1.2</v>
      </c>
      <c r="B5" s="7" t="s">
        <v>12</v>
      </c>
      <c r="C5" s="3">
        <v>2</v>
      </c>
      <c r="D5" s="3" t="s">
        <v>13</v>
      </c>
      <c r="E5" s="3">
        <v>0.2</v>
      </c>
      <c r="F5" s="3">
        <f t="shared" si="0"/>
        <v>0.4</v>
      </c>
      <c r="G5" s="4" t="s">
        <v>14</v>
      </c>
    </row>
    <row r="6" ht="28" customHeight="1" spans="1:7">
      <c r="A6" s="3">
        <v>1.3</v>
      </c>
      <c r="B6" s="7" t="s">
        <v>15</v>
      </c>
      <c r="C6" s="3">
        <v>1</v>
      </c>
      <c r="D6" s="3" t="s">
        <v>16</v>
      </c>
      <c r="E6" s="3">
        <v>0.3</v>
      </c>
      <c r="F6" s="3">
        <f t="shared" si="0"/>
        <v>0.3</v>
      </c>
      <c r="G6" s="4" t="s">
        <v>17</v>
      </c>
    </row>
    <row r="7" ht="28" customHeight="1" spans="1:7">
      <c r="A7" s="3">
        <v>1.4</v>
      </c>
      <c r="B7" s="7" t="s">
        <v>18</v>
      </c>
      <c r="C7" s="3">
        <v>1</v>
      </c>
      <c r="D7" s="3" t="s">
        <v>16</v>
      </c>
      <c r="E7" s="3">
        <v>2.3</v>
      </c>
      <c r="F7" s="3">
        <f t="shared" si="0"/>
        <v>2.3</v>
      </c>
      <c r="G7" s="4" t="s">
        <v>19</v>
      </c>
    </row>
    <row r="8" ht="28" customHeight="1" spans="1:7">
      <c r="A8" s="3">
        <v>1.5</v>
      </c>
      <c r="B8" s="7" t="s">
        <v>20</v>
      </c>
      <c r="C8" s="3">
        <v>1</v>
      </c>
      <c r="D8" s="3" t="s">
        <v>16</v>
      </c>
      <c r="E8" s="3">
        <v>5</v>
      </c>
      <c r="F8" s="3">
        <f t="shared" si="0"/>
        <v>5</v>
      </c>
      <c r="G8" s="4" t="s">
        <v>21</v>
      </c>
    </row>
    <row r="9" ht="28" customHeight="1" spans="1:7">
      <c r="A9" s="3">
        <v>1.6</v>
      </c>
      <c r="B9" s="7" t="s">
        <v>22</v>
      </c>
      <c r="C9" s="3">
        <v>1</v>
      </c>
      <c r="D9" s="3" t="s">
        <v>16</v>
      </c>
      <c r="E9" s="3">
        <v>7</v>
      </c>
      <c r="F9" s="8">
        <v>7</v>
      </c>
      <c r="G9" s="4" t="s">
        <v>23</v>
      </c>
    </row>
    <row r="10" ht="28" customHeight="1" spans="1:7">
      <c r="A10" s="5">
        <v>2</v>
      </c>
      <c r="B10" s="6" t="s">
        <v>24</v>
      </c>
      <c r="C10" s="3"/>
      <c r="D10" s="3"/>
      <c r="E10" s="3"/>
      <c r="F10" s="3"/>
      <c r="G10" s="4"/>
    </row>
    <row r="11" ht="28" customHeight="1" spans="1:7">
      <c r="A11" s="3">
        <v>2.1</v>
      </c>
      <c r="B11" s="7" t="s">
        <v>25</v>
      </c>
      <c r="C11" s="3">
        <v>2</v>
      </c>
      <c r="D11" s="3" t="s">
        <v>13</v>
      </c>
      <c r="E11" s="3">
        <v>2.5</v>
      </c>
      <c r="F11" s="3">
        <f t="shared" ref="F10:F19" si="1">C11*E11</f>
        <v>5</v>
      </c>
      <c r="G11" s="4"/>
    </row>
    <row r="12" ht="28" customHeight="1" spans="1:7">
      <c r="A12" s="3">
        <v>2.2</v>
      </c>
      <c r="B12" s="7" t="s">
        <v>26</v>
      </c>
      <c r="C12" s="3">
        <v>2</v>
      </c>
      <c r="D12" s="3" t="s">
        <v>13</v>
      </c>
      <c r="E12" s="3">
        <v>0.5</v>
      </c>
      <c r="F12" s="3">
        <f t="shared" si="1"/>
        <v>1</v>
      </c>
      <c r="G12" s="4"/>
    </row>
    <row r="13" ht="28" customHeight="1" spans="1:7">
      <c r="A13" s="3">
        <v>2.3</v>
      </c>
      <c r="B13" s="7" t="s">
        <v>27</v>
      </c>
      <c r="C13" s="3">
        <v>2</v>
      </c>
      <c r="D13" s="3" t="s">
        <v>13</v>
      </c>
      <c r="E13" s="3">
        <v>1</v>
      </c>
      <c r="F13" s="3">
        <f t="shared" si="1"/>
        <v>2</v>
      </c>
      <c r="G13" s="4" t="s">
        <v>28</v>
      </c>
    </row>
    <row r="14" ht="28" customHeight="1" spans="1:7">
      <c r="A14" s="3">
        <v>2.4</v>
      </c>
      <c r="B14" s="7" t="s">
        <v>29</v>
      </c>
      <c r="C14" s="3">
        <v>2</v>
      </c>
      <c r="D14" s="3" t="s">
        <v>13</v>
      </c>
      <c r="E14" s="3">
        <v>6</v>
      </c>
      <c r="F14" s="3">
        <f t="shared" si="1"/>
        <v>12</v>
      </c>
      <c r="G14" s="4" t="s">
        <v>30</v>
      </c>
    </row>
    <row r="15" ht="28" customHeight="1" spans="1:7">
      <c r="A15" s="5">
        <v>3</v>
      </c>
      <c r="B15" s="6" t="s">
        <v>31</v>
      </c>
      <c r="C15" s="3"/>
      <c r="D15" s="3"/>
      <c r="E15" s="3"/>
      <c r="F15" s="3"/>
      <c r="G15" s="4"/>
    </row>
    <row r="16" ht="28" customHeight="1" spans="1:7">
      <c r="A16" s="3">
        <v>3.1</v>
      </c>
      <c r="B16" s="7" t="s">
        <v>32</v>
      </c>
      <c r="C16" s="3">
        <v>1</v>
      </c>
      <c r="D16" s="3" t="s">
        <v>16</v>
      </c>
      <c r="E16" s="3">
        <v>2</v>
      </c>
      <c r="F16" s="3">
        <v>2</v>
      </c>
      <c r="G16" s="4" t="s">
        <v>33</v>
      </c>
    </row>
    <row r="17" ht="28" customHeight="1" spans="1:7">
      <c r="A17" s="3">
        <v>3.2</v>
      </c>
      <c r="B17" s="7" t="s">
        <v>34</v>
      </c>
      <c r="C17" s="3">
        <v>1</v>
      </c>
      <c r="D17" s="3" t="s">
        <v>16</v>
      </c>
      <c r="E17" s="3">
        <v>0.5</v>
      </c>
      <c r="F17" s="3">
        <v>0.5</v>
      </c>
      <c r="G17" s="4" t="s">
        <v>35</v>
      </c>
    </row>
    <row r="18" ht="28" customHeight="1" spans="1:7">
      <c r="A18" s="3">
        <v>3.3</v>
      </c>
      <c r="B18" s="7" t="s">
        <v>36</v>
      </c>
      <c r="C18" s="3">
        <v>1</v>
      </c>
      <c r="D18" s="3" t="s">
        <v>16</v>
      </c>
      <c r="E18" s="3">
        <v>6.2</v>
      </c>
      <c r="F18" s="3">
        <f t="shared" si="1"/>
        <v>6.2</v>
      </c>
      <c r="G18" s="4" t="s">
        <v>37</v>
      </c>
    </row>
    <row r="19" ht="28" customHeight="1" spans="1:7">
      <c r="A19" s="3">
        <v>3.4</v>
      </c>
      <c r="B19" s="7" t="s">
        <v>38</v>
      </c>
      <c r="C19" s="3">
        <v>1</v>
      </c>
      <c r="D19" s="3" t="s">
        <v>16</v>
      </c>
      <c r="E19" s="3">
        <v>0.5</v>
      </c>
      <c r="F19" s="3">
        <v>0.5</v>
      </c>
      <c r="G19" s="4" t="s">
        <v>39</v>
      </c>
    </row>
    <row r="20" ht="28" customHeight="1" spans="1:7">
      <c r="A20" s="3">
        <v>3.5</v>
      </c>
      <c r="B20" s="7" t="s">
        <v>40</v>
      </c>
      <c r="C20" s="3">
        <v>1</v>
      </c>
      <c r="D20" s="3" t="s">
        <v>16</v>
      </c>
      <c r="E20" s="3">
        <v>0.8</v>
      </c>
      <c r="F20" s="3">
        <v>0.8</v>
      </c>
      <c r="G20" s="4" t="s">
        <v>41</v>
      </c>
    </row>
    <row r="21" ht="55" customHeight="1" spans="1:7">
      <c r="A21" s="3" t="s">
        <v>42</v>
      </c>
      <c r="B21" s="3"/>
      <c r="C21" s="3"/>
      <c r="D21" s="3"/>
      <c r="E21" s="3"/>
      <c r="F21" s="3">
        <f>SUM(F4:F20)</f>
        <v>55</v>
      </c>
      <c r="G21" s="4"/>
    </row>
  </sheetData>
  <mergeCells count="2">
    <mergeCell ref="A1:G1"/>
    <mergeCell ref="A21:E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</dc:creator>
  <cp:lastModifiedBy>军</cp:lastModifiedBy>
  <dcterms:created xsi:type="dcterms:W3CDTF">2025-11-07T03:12:00Z</dcterms:created>
  <dcterms:modified xsi:type="dcterms:W3CDTF">2025-11-12T08:27:26Z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A2E17F8A93514D689CBE0D4BD50BFED3_13</vt:lpwstr>
  </property>
  <property fmtid="{D5CDD505-2E9C-101B-9397-08002B2CF9AE}" pid="3" name="KSOProductBuildVer">
    <vt:lpwstr>2052-12.1.0.23542</vt:lpwstr>
  </property>
</Properties>
</file>