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G高投图纸\J监控相关图纸\Y移动方案\2025.12.17\J监控点位布置图和参数\"/>
    </mc:Choice>
  </mc:AlternateContent>
  <bookViews>
    <workbookView xWindow="0" yWindow="0" windowWidth="27945" windowHeight="11655" activeTab="8"/>
  </bookViews>
  <sheets>
    <sheet name="总计" sheetId="4" r:id="rId1"/>
    <sheet name="高安厂区" sheetId="5" r:id="rId2"/>
    <sheet name="监控室" sheetId="2" r:id="rId3"/>
    <sheet name="老轮毂厂及电机厂" sheetId="6" r:id="rId4"/>
    <sheet name="智能农机厂" sheetId="7" r:id="rId5"/>
    <sheet name="中昆、标准化厂房一期" sheetId="8" r:id="rId6"/>
    <sheet name="钟表厂" sheetId="9" r:id="rId7"/>
    <sheet name="文毕" sheetId="10" r:id="rId8"/>
    <sheet name="高安、澄溪、县城污水厂和高安榨菜污水厂" sheetId="11" r:id="rId9"/>
  </sheets>
  <calcPr calcId="162913"/>
</workbook>
</file>

<file path=xl/calcChain.xml><?xml version="1.0" encoding="utf-8"?>
<calcChain xmlns="http://schemas.openxmlformats.org/spreadsheetml/2006/main">
  <c r="H6" i="4" l="1"/>
  <c r="G6" i="4"/>
  <c r="F6" i="4"/>
  <c r="E6" i="4"/>
  <c r="D6" i="4"/>
  <c r="C6" i="4"/>
  <c r="B6" i="4"/>
  <c r="I4" i="4"/>
  <c r="I3" i="4"/>
  <c r="I6" i="4" s="1"/>
  <c r="I2" i="4"/>
</calcChain>
</file>

<file path=xl/sharedStrings.xml><?xml version="1.0" encoding="utf-8"?>
<sst xmlns="http://schemas.openxmlformats.org/spreadsheetml/2006/main" count="370" uniqueCount="91">
  <si>
    <t>产品</t>
  </si>
  <si>
    <t>高安厂区</t>
  </si>
  <si>
    <t>老轮毂厂和远东门窗厂</t>
  </si>
  <si>
    <t>监控室</t>
  </si>
  <si>
    <t>智能农机厂</t>
  </si>
  <si>
    <t>中昆、标准化厂房一期</t>
  </si>
  <si>
    <t>钟表厂</t>
  </si>
  <si>
    <t>文毕</t>
  </si>
  <si>
    <t>总计</t>
  </si>
  <si>
    <t>球机</t>
  </si>
  <si>
    <t>球枪一体</t>
  </si>
  <si>
    <t>枪机</t>
  </si>
  <si>
    <t>电梯监控摄像头</t>
  </si>
  <si>
    <t>合计</t>
  </si>
  <si>
    <t>警示灯</t>
  </si>
  <si>
    <t>高安厂区监控设备清单</t>
  </si>
  <si>
    <t>名称</t>
  </si>
  <si>
    <t>参数</t>
  </si>
  <si>
    <t>设备数量</t>
  </si>
  <si>
    <t>单位</t>
  </si>
  <si>
    <t>备注</t>
  </si>
  <si>
    <t>400万球机</t>
  </si>
  <si>
    <t xml:space="preserve">• 算法支持：内置深度学习算法，实现精准人车分类侦测，支持报警触发后联动跟踪功能；
• 支持声光警戒：报警联动白光闪烁报警和声音报警，支持自定义选择；
• 支持区域入侵侦测、越界侦测、进入区域侦测和离开区域侦，所有侦测类型均支持联动跟踪；
• 支持切换为人脸抓拍模式，单次可同时抓拍 5 张人脸图像；
• 内置扬声器：30 米距离处声音响度不低于 60dB；                                                                                                                                                                                                                                                           •分辨率不低于2560×1440，帧率不低于25fps、RJ45输出；                                                                                                                                  
• 光学变倍不小于 23 倍，数字变倍不小于 16 倍，最大焦距不小于 110mm，支持远距离细节放大捕捉；                                                                                                                                                                                      • 支持超低照度，彩色模式 0.005Lux/F1.6，黑白模式 0.001Lux/F1.6，红外开启时支持 0 Lux 环境下成像；                                                                                                                                                                                  • 支持三码流技术，每路码流可独立配置分辨率及帧率 ，适配不同带宽与存储需求；                                                                                                                                                                                                                 • 采用高效补光阵列，低功耗，红外补光≥150m，白光≥30米；红外作用距离：可识别距设备150m的人体轮廓；
• 内置加热玻璃，有效除雾；水平旋转范围为360°连续旋转，垂直旋转范围为-5°~90° ；
• 支持3D数字降噪, 支持120dB宽动态， 支持定时抓图与事件抓图功能；
•支持开放型网络视频接口，兼容 ISAPI、GB/T28181、ISUP 协议，可对接第三方安防平台或 NVR，实现集中管理；
• 可将视频图像存储至SD卡或客户端，支持SD卡热插拔，最大支持256GB ；
• 防护等级：IP66，防尘防水，符合GB/T17626.2/3/4/5/6四级标准，电源电压在DC12V±30%范围内变化时，设备应能正常工作；                                                                                                                          </t>
  </si>
  <si>
    <t>个</t>
  </si>
  <si>
    <t>暂定，实际用量据实核算</t>
  </si>
  <si>
    <t>400万枪球一体机</t>
  </si>
  <si>
    <t>1、400万枪球一体机，摄像机内置不少于2个镜头，可输出至少1路全景视频图像和1路细节视频图像；
2、内置2颗GPU芯片，全景视频图像内置1个镜头，光圈不小于F1.0，具有不小于1/1.8靶面尺寸,细节视频图像内置1个镜头,内置10颗红外补光灯及1颗白光灯；
3、细节视频图像内置1个镜头，支持不小于25倍光学变倍，镜头最大焦距不小于120mm；细节球机支持双光补光，暖白光补光距离≥50米，红外补光距离≥200米，全景采用暖白光补光，补光距离≥30米
4、全景画面水平视场角90°，垂直视场角50°。全景通道可进行垂直旋转，旋转范围10°可调；
5、最低照度：全景通道彩色≤0.0005lx，黑白≤0.0001lx，细节通道彩色≤0.005lx，黑白≤0.001lx；
6、水平旋转范围360°连续旋转，垂直旋转范围-20°~90°；
7、可设置300个预置位，8条巡航路径。支持预置位视频冻结功能；
8、声音报警输出功能，可通过IE浏览器设置音频类型为11种警戒音、提示音、自定义语音，报警次数1～50次可设；闪光灯报警输出功能，可通过IE浏览器设置闪光灯闪烁时间（1-300），闪烁频率（高、中、低、常亮），亮度（1-100）。可通过区域入侵侦测、越界侦测、进入区域侦测、离开区域侦测等报警事件，联动闪光报警、声音报警；
9、具有AI-ISP图像质量提升功能，在低照度环境下，可自动调节预览场景视频画面中人脸、人体、车辆等目标及预览场景视频画面的区域曝光、亮度、色彩饱和度、对比度、锐度等；
10、支持AR标签管理功能，最多可添加500个标签。支持AR标签联动查看功能，可选中标签并将该标签置于屏幕中心位置进行显示，可通过点击视频画面中的标签查看标签内容并对标签关联的摄像机视频图像进行预览，并可通过点击摄像机预览窗口进行放大窗口操作；
11、smart 事件上报的抓图支持叠加规则区域和目标框：可配置报警抓图叠加目标信息及规则信息，支持开启及关闭；支持设置告警区域最大可包含整个监控画面；支持设置预览画面是否叠加显示规则区域框及告警提示信息；
12、支持2路报警输入、1路报警输出、1路音频输入、1路音频输出，防护不低于IP67.</t>
  </si>
  <si>
    <t>电梯监控专用-2.4GHz单网口无线网桥套装</t>
  </si>
  <si>
    <t>网桥网络接口：具备1个10/100Mbps自协商以太网上行口(非标24V PoE输入)；</t>
  </si>
  <si>
    <t>球机电源</t>
  </si>
  <si>
    <t>和摄像头功率相匹配，满足安装要求</t>
  </si>
  <si>
    <t>球机支架</t>
  </si>
  <si>
    <t>压铸铝合金材质，表面做喷塑处理；安全绳钩设计。</t>
  </si>
  <si>
    <t>电梯轿厢专用摄像头</t>
  </si>
  <si>
    <t>1、主码流支持1920x1080；
2、最低照度彩色0.001lx，黑白0.0001lx；
3、内置1个GPU芯片，1个麦克风，1个扬声器；
4、内置1颗红外补光灯；
5、同一静止场景相同图像质量下，设备在H.264 或H.265 编码方式时，开启智能编码功能和不开启智能编码相比，码率节约50% 同一静止场景相同图像质量下，设备在H.264 或H.265 编码方式时，开启智能编码功能和不开启智能编码相比，码率节约90% ；
6、内置 ToF 传感器，可通过IE浏览器设置遮挡报警距离、时长及布防时间，当在布防时间内检测到有物体距离样机的距离低于设定阈值且达到设置遮挡时长时，可在客户端给出报警提示，并可联动声音报警、上传中心、录像、发送邮件及触发报警输出；
7、当报警输入、报警输出时，可在报警时间内联动声音报警。报警声音模式可设为警戒音、提示音或自定义3种模式，警戒音具有不低于10种不同的语音播报类型可选，报警音量和重复次数可设置；当报警输入、报警输出时，可在报警时间内联动声音报警。报警声音模式可设为警戒音、提示音或自定义3种模式，警戒音具有不低于11种不同的语音播报类型可选，报警音量和重复次数可设置；
8、具有电梯内危险物品检测功能，当检测到煤气罐、电瓶进入电梯内时，可触发声光报警、上传中心、上传云服务器、上传FTP/SD卡/NAS、发送邮件、联动报警输出；
9、支持多边形电瓶车检测区域，并可实时统计区域中的电瓶车数量及位置；可设置报警触发条件，满足条件时，可触发报警信息；
10、可通过IE浏览器或客户端软件开启/关闭电瓶车遗留侦测功能，可设置警戒区域，可对电瓶车停留时间进行设置，可对停留时间超过设置阈值的电瓶车进行检测，叠加目标提示框，并产生报警；
11、样机检测到电瓶车车身的30~50%的比例进入警戒画面并达到停留时间时，可自动识别并触发报警；
12、当自行车、玩具车、婴儿车、手推车或超市推车等目标进入监控区域时，不应产生报警；
13可开启/关闭持续报警输出，启用后，电瓶车遗留侦测报警可联动持续的报警输出，在布控区域内会保持报警状态，电瓶车离开布防区域后报警输出可自动关闭；
14、具有1个RJ45网络接口，1个报警输入接口、1个报警输出接口。支持DC12V供电；
15、支持IK08机械碰撞防护等级， 支持IK10机械碰撞防护等级。</t>
  </si>
  <si>
    <t>录像机</t>
  </si>
  <si>
    <t>1、1U机架式2盘位嵌入式网络硬盘录像机，采用短机箱设计，搭载高性能电源；
2、1个VGA接口、1个HDMI接口、1路RCA音频输入接口、1路RCA音频输出接口、2个USB2.0、2个千兆以太网接口、可内置2块SATA接口硬盘，视频记录文件应当连续，时间长度不少于30天；
3、可接入1T、2T、3T、4T、6T、8T容量的SATA接口硬盘；SATA 接口数量≥4，可接入AI硬盘；
4、码流分辨率：4096×2160（25帧/秒）、3840×2160(25帧/秒)、3072×2048(25帧/秒)、2560×2048(25帧/秒)、2048×1536(25帧/秒)、1920×1080(25帧/秒)、1280×720(25帧/秒)、704×576(25帧/秒）；
5、可通过拖动时间标尺单击回放时间轴对指定时间点的录像进行回放；可通过鼠标滚轴的放大缩小调整时间轴精度，最小1秒，最大1天；
6、接入带有越界报警、区域入侵、进入区域、离开区域、人员聚集、快速移动、徘徊报警、场景变更报警、虚焦报警功能的网络摄像机，当触发报警时可联动录像、抓拍、报警输出；
7、可显示设备在线状态、IP、端口信息，支持设备过滤，可过滤在线、离线设备，显示异常设备；支持设备模糊检索，直接对输入字符过滤，并动态调整资源树；</t>
  </si>
  <si>
    <t>台</t>
  </si>
  <si>
    <t>交换机</t>
  </si>
  <si>
    <t>1.固化端口：≥24个10/100/1000Mbps电口，≥4个万兆SFP+光口，可上1U机架
2.交换容量≥598Gbps/5.98Tbps，包转发率≥148Mpps/222Mpps
3.为避免网络被异常流量和突发流量波及导致网络瘫痪，要求设备支持QOS，支持端口流量限速
4.支持专门针对CPU的保护机制，能够针对发往CPU处理的各种报文进行流量控制和优先级处理，保护交换机在各种环境下稳定工作
5.支持防雷等级≥6kV
6.支持标准的ACL、支持基于IP/MAC扩展的ACL</t>
  </si>
  <si>
    <t>光纤收发器</t>
  </si>
  <si>
    <t>符合协议标准 IEEE 802.3 、IEEE 802.3U，传输速率 10/100Mbps，最大传输距离 2000-120000米</t>
  </si>
  <si>
    <t>对</t>
  </si>
  <si>
    <t>硬盘</t>
  </si>
  <si>
    <t>8T机械硬盘，7200 RPM，支持SATA3.0及以上接口，缓存不低于128MB,采用CMR技术，兼容 NVR/DVR</t>
  </si>
  <si>
    <t>24寸显示器</t>
  </si>
  <si>
    <t>背光类型：LED，24"，屏幕比例：16:9，分辨率：1920×1080，刷新率：≥100Hz，色域：8bit，亮度：250cd/m²，对比度：4000:1，可视角度：178° (H) / 178° (V)，响应时间：4-8ms，输入接口：HDMI×1、VGA×1，输出接口：Audio out×1，供电方式：DC12V，2A，配件：壁挂，壁装VESA：100mm×100mm，控制方式：按键</t>
  </si>
  <si>
    <t>门卫室警示灯</t>
  </si>
  <si>
    <t>磁吸式LED警示灯，声光款，功率≥10W，AC220V 红/蓝双色常亮/爆闪，IP65，亮度≥1000cd/m²，可视距离≥150m</t>
  </si>
  <si>
    <t>防水箱</t>
  </si>
  <si>
    <t>壁挂式，防护等级 IP65，冷轧钢板，厚度 ≥1.2mm，表面静电喷塑、镀锌处理，箱门配备硅胶或橡胶密封条，尺寸：400×300×200mm，需兼容监控常用设备接口，配备防盗锁</t>
  </si>
  <si>
    <t>光电复合光缆</t>
  </si>
  <si>
    <t xml:space="preserve">单模 12 芯 + 无氧铜 1.5mm²×2 芯，户外PE护套 </t>
  </si>
  <si>
    <t>米</t>
  </si>
  <si>
    <t>辅材</t>
  </si>
  <si>
    <t>水晶头、电工胶带、轧带、管卡、铆钉、PVC线管及辅件等</t>
  </si>
  <si>
    <t>批</t>
  </si>
  <si>
    <t>专线费用</t>
  </si>
  <si>
    <t>2年</t>
  </si>
  <si>
    <t>条</t>
  </si>
  <si>
    <t>9U机柜</t>
  </si>
  <si>
    <t>冷轧钢板，承重框架厚度≥1.2mm，门板 / 侧板厚度≥0.8mm；</t>
  </si>
  <si>
    <t>城区监控室监控设备清单</t>
  </si>
  <si>
    <t>1、2U机架式8盘位嵌入式网络硬盘录像机，采用短机箱设计，搭载高性能ATX电源；
2、具有2个HDMI接口、2个VGA接口、2个RJ45千兆网络接口、2个USB2.0接口、2个USB3.0接口、1个RS232接口、1个RS485接口（可接入RS485键盘）；具有1路音频输入接口、2路音频输出接口、16路报警输入接口、4路报警输出接口，可内置8块SATA接口硬盘，视频记录文件应当连续，时间长度不少于30天；
3、可接入1T、2T、3T、4T、6T、8T、10T、12TB容量的SATA接口硬盘；SATA 接口数量≥8，可接入AI硬盘；
4、支持最大接入带宽320Mbps，最大存储带宽320Mbps，最大转发带宽160Mbps；
5、可同时解码输出16路2MP、H.265编码、25fps、1920×1080格式的视频图像；
6、具有存储安全保障功能，当存储压力过高或硬盘出现性能不足时，可优先录像业务存储；
7、接入警戒摄像机，支持对 IPC 的声音和闪光参数进行配置， 支持通过移动侦测、区域入侵、越界侦测、进入区域和离开区域事件联动一个或多个 IPC 的声光报警，可以对声光联动一键撤防；
8、支持设备密码口令复杂度显示且密码需满足复杂度要求才可以设置成功，密码口令中不能包含用户名、123、admin（不区分大小写）、连续四位及以上递增或递减数字（如1234、12345、4321 等）、连续四位及以上相同字符简单口令（如1111、8888、aaaa等）；</t>
  </si>
  <si>
    <t>1、1U机架式2盘位嵌入式网络硬盘录像机，采用短机箱设计，搭载高性能电源；
2、1个VGA接口、1个HDMI接口、1路RCA音频输入接口、1路RCA音频输出接口、2个USB2.0、2个千兆以太网接口、可内置4块SATA接口硬盘，视频记录文件应当连续，时间长度不少于30天；
3、可接入1T、2T、3T、4T、6T、8T容量的SATA接口硬盘；SATA 接口数量≥4，可接入AI硬盘；
4、码流分辨率：4096×2160（25帧/秒）、3840×2160(25帧/秒)、3072×2048(25帧/秒)、2560×2048(25帧/秒)、2048×1536(25帧/秒)、1920×1080(25帧/秒)、1280×720(25帧/秒)、704×576(25帧/秒）；
5、可通过拖动时间标尺单击回放时间轴对指定时间点的录像进行回放；可通过鼠标滚轴的放大缩小调整时间轴精度，最小1秒，最大1天；
6、接入带有越界报警、区域入侵、进入区域、离开区域、人员聚集、快速移动、徘徊报警、场景变更报警、虚焦报警功能的网络摄像机，当触发报警时可联动录像、抓拍、报警输出；
7、可显示设备在线状态、IP、端口信息，支持设备过滤，可过滤在线、离线设备，显示异常设备；支持设备模糊检索，直接对输入字符过滤，并动态调整资源树；</t>
  </si>
  <si>
    <t>8T机械硬盘，7200 RPM，支持SATA3.0及以上接口，缓存不低于128MB,采用CMR技术，兼容 NVR/DVR 休眠</t>
  </si>
  <si>
    <t>电视</t>
  </si>
  <si>
    <t>65寸LED,16:9，四核CPU，RAM≥4GB，ROM≥64GB,4K，刷屏率≥120Hz,IPS屏,带挂架，对比度：静态 1200:1-5000:1，动态百万级，HDMI 2.1×2</t>
  </si>
  <si>
    <t>老轮毂厂及远东门窗厂区监控设备清单</t>
  </si>
  <si>
    <t>• 算法支持：内置深度学习算法，实现精准人车分类侦测，支持报警触发后联动跟踪功能；
• 支持声光警戒：报警联动白光闪烁报警和声音报警，支持自定义选择；
• 支持区域入侵侦测、越界侦测、进入区域侦测和离开区域侦，所有侦测类型均支持联动跟踪；
• 支持切换为人脸抓拍模式，单次可同时抓拍 5 张人脸图像；
• 内置扬声器：30 米距离处声音响度不低于 60dB；                                                                                                                                                                                                                                                    •分辨率不低于2560×1440，帧率不低于25fps、RJ45输出；                                                                                                                                  
• 光学变倍不小于 23 倍，数字变倍不小于 16 倍，最大焦距不小于 110mm，支持远距离细节放大捕捉；                                                                                                                                                                              • 支持超低照度，彩色模式 0.005Lux/F1.6，黑白模式 0.001Lux/F1.6，红外开启时支持 0 Lux 环境下成像；                                                                                                                                                                           • 支持三码流技术，每路码流可独立配置分辨率及帧率 ，适配不同带宽与存储需求；                                                                                                                                                                                                          • 采用高效补光阵列，低功耗，红外补光≥150m，白光≥30米；红外作用距离：可识别距设备150m的人体轮廓；
• 内置加热玻璃，有效除雾；水平旋转范围为360°连续旋转，垂直旋转范围为-5°~90° ；
• 支持3D数字降噪, 支持120dB宽动态， 支持定时抓图与事件抓图功能；
•支持开放型网络视频接口，兼容 ISAPI、GB/T28181、ISUP 协议，可对接第三方安防平台或 NVR，实现集中管理；
• 可将视频图像存储至SD卡或客户端，支持SD卡热插拔，最大支持256GB ；
• 防护等级：IP66，防尘防水，符合GB/T17626.2/3/4/5/6四级标准，电源电压在DC12V±30%范围内变化时，设备应能正常工作；</t>
  </si>
  <si>
    <t>1、400万筒型网络摄像机；
2、最高分辨率可达2560 × 1440 @25 fps；
3、支持SmartIR，防止夜间红外过曝；
4、支持背光补偿，强光抑制，3D数字降噪，数字宽动态，适应不同使用环境；
5、支持开放型网络视频接口，ISAPI，SDK，GB28181协议，支持萤石平台接入；
6、1个内置麦克风；
7、智能补光，支持白光/红外双补光，红外光最远可达50 m，白光最远可达30 m；
8、符合IP67防尘防水设计，可靠性高；
9、支持POE供电；</t>
  </si>
  <si>
    <t>枪球一体机</t>
  </si>
  <si>
    <t>枪机支架</t>
  </si>
  <si>
    <t>材质: 铝合金,最小管径: 184.6 × 94 × 65mm,承重: 不小于0.7KG</t>
  </si>
  <si>
    <t>1.固化端口：≥24个10/100/1000Mbps电口，≥4个万兆SFP+光口，可上1U机架
2.交换容量≥598Gbps/5.98Tbps，包转发率≥148Mpps/222Mpps
3.为避免网络被异常流量和突发流量波及导致网络瘫痪，要求设备支持QOS，支持端口流量限速
4.支持专门针对CPU的保护机制，能够针对发往CPU处理的各种报文进行流量控制和优先级处理，保护交换机在各种环境下稳定工作
5.支持防雷等级≥6kV，支持标准的ACL、支持基于IP/MAC扩展的ACL</t>
  </si>
  <si>
    <t>POE交换机</t>
  </si>
  <si>
    <t>5口二层非网管交换机，交换容量20Gbps，包转发率15Mpps，10/100/1000Mbps自适应电口交换机（支持PoE/PoE+，PoE功率120W），支持云端发现，云端查看设备状态。</t>
  </si>
  <si>
    <t>网线</t>
  </si>
  <si>
    <t>5类</t>
  </si>
  <si>
    <t>施工费</t>
  </si>
  <si>
    <t>智能农机厂监控设备清单</t>
  </si>
  <si>
    <t>• 算法支持：内置深度学习算法，实现精准人车分类侦测，支持报警触发后联动跟踪功能；
• 支持声光警戒：报警联动白光闪烁报警和声音报警，支持自定义选择；
• 支持区域入侵侦测、越界侦测、进入区域侦测和离开区域侦，所有侦测类型均支持联动跟踪；
• 支持切换为人脸抓拍模式，单次可同时抓拍 5 张人脸图像；
• 内置扬声器：30 米距离处声音响度不低于 60dB；                                                                                                                                    •分辨率不低于2560×1440，帧率不低于25fps、RJ45输出；                                                                                                                                  
• 光学变倍不小于 23 倍，数字变倍不小于 16 倍，最大焦距不小于 110mm，支持远距离细节放大捕捉；                                               • 支持超低照度，彩色模式 0.005Lux/F1.6，黑白模式 0.001Lux/F1.6，红外开启时支持 0 Lux 环境下成像；                                         • 支持三码流技术，每路码流可独立配置分辨率及帧率 ，适配不同带宽与存储需求；                                                                                                 • 采用高效补光阵列，低功耗，红外补光≥150m，白光≥30米；红外作用距离：可识别距设备150m的人体轮廓；
• 内置加热玻璃，有效除雾；水平旋转范围为360°连续旋转，垂直旋转范围为-5°~90° ；
• 支持3D数字降噪, 支持120dB宽动态， 支持定时抓图与事件抓图功能；
•支持开放型网络视频接口，兼容 ISAPI、GB/T28181、ISUP 协议，可对接第三方安防平台或 NVR，实现集中管理；
• 可将视频图像存储至SD卡或客户端，支持SD卡热插拔，最大支持256GB ；
• 防护等级：IP66，防尘防水，符合GB/T17626.2/3/4/5/6四级标准，电源电压在DC12V±30%范围内变化时，设备应能正常工作；</t>
  </si>
  <si>
    <t>中昆厂区监控设备清单</t>
  </si>
  <si>
    <t>• 算法支持：内置深度学习算法，实现精准人车分类侦测，支持报警触发后联动跟踪功能；
• 支持声光警戒：报警联动白光闪烁报警和声音报警，支持自定义选择；
• 支持区域入侵侦测、越界侦测、进入区域侦测和离开区域侦，所有侦测类型均支持联动跟踪；
• 支持切换为人脸抓拍模式，单次可同时抓拍 5 张人脸图像；
• 内置扬声器：30 米距离处声音响度不低于 60dB；                                                                                                                                    •分辨率不低于2560×1440，帧率不低于25fps、RJ45输出；                                                                                                                                  
• 光学变倍不小于 23 倍，数字变倍不小于 16 倍，最大焦距不小于 110mm，支持远距离细节放大捕捉；                                                         • 支持超低照度，彩色模式 0.005Lux/F1.6，黑白模式 0.001Lux/F1.6，红外开启时支持 0 Lux 环境下成像；                                                  • 支持三码流技术，每路码流可独立配置分辨率及帧率 ，适配不同带宽与存储需求；                                                                                                 • 采用高效补光阵列，低功耗，红外补光≥150m，白光≥30米；红外作用距离：可识别距设备150m的人体轮廓；
• 内置加热玻璃，有效除雾；水平旋转范围为360°连续旋转，垂直旋转范围为-5°~90° ；
• 支持3D数字降噪, 支持120dB宽动态， 支持定时抓图与事件抓图功能；
•支持开放型网络视频接口，兼容 ISAPI、GB/T28181、ISUP 协议，可对接第三方安防平台或 NVR，实现集中管理；
• 可将视频图像存储至SD卡或客户端，支持SD卡热插拔，最大支持256GB ；
• 防护等级：IP66，防尘防水，符合GB/T17626.2/3/4/5/6四级标准，电源电压在DC12V±30%范围内变化时，设备应能正常工作；</t>
  </si>
  <si>
    <t>、</t>
  </si>
  <si>
    <t>钟表厂区监控设备清单</t>
  </si>
  <si>
    <t>• 算法支持：内置深度学习算法，实现精准人车分类侦测，支持报警触发后联动跟踪功能；
• 支持声光警戒：报警联动白光闪烁报警和声音报警，支持自定义选择；
• 支持区域入侵侦测、越界侦测、进入区域侦测和离开区域侦，所有侦测类型均支持联动跟踪；
• 支持切换为人脸抓拍模式，单次可同时抓拍 5 张人脸图像；
• 内置扬声器：30 米距离处声音响度不低于 60dB；                                                                                                                                                                                                                               •分辨率不低于2560×1440，帧率不低于25fps、RJ45输出；                                                                                                                                  
• 光学变倍不小于 23 倍，数字变倍不小于 16 倍，最大焦距不小于 110mm，支持远距离细节放大捕捉；                                                                                                                                                          • 支持超低照度，彩色模式 0.005Lux/F1.6，黑白模式 0.001Lux/F1.6，红外开启时支持 0 Lux 环境下成像；                                                                                                                                                     • 支持三码流技术，每路码流可独立配置分辨率及帧率 ，适配不同带宽与存储需求；                                                                                                                                                                                     • 采用高效补光阵列，低功耗，红外补光≥150m，白光≥30米；红外作用距离：可识别距设备150m的人体轮廓；
• 内置加热玻璃，有效除雾；水平旋转范围为360°连续旋转，垂直旋转范围为-5°~90° ；
• 支持3D数字降噪, 支持120dB宽动态， 支持定时抓图与事件抓图功能；
•支持开放型网络视频接口，兼容 ISAPI、GB/T28181、ISUP 协议，可对接第三方安防平台或 NVR，实现集中管理；
• 可将视频图像存储至SD卡或客户端，支持SD卡热插拔，最大支持256GB ；
• 防护等级：IP66，防尘防水，符合GB/T17626.2/3/4/5/6四级标准，电源电压在DC12V±30%范围内变化时，设备应能正常工作；</t>
  </si>
  <si>
    <t>抢球一体机</t>
  </si>
  <si>
    <t>文毕社区监控设备清单</t>
  </si>
  <si>
    <t>县城、高安、澄溪污水厂及高安榨菜污水厂监控设备清单</t>
  </si>
  <si>
    <t>• 算法支持：内置深度学习算法，实现精准人车分类侦测，支持报警触发后联动跟踪功能；
• 支持声光警戒：报警联动白光闪烁报警和声音报警，支持自定义选择；
• 支持区域入侵侦测、越界侦测、进入区域侦测和离开区域侦，所有侦测类型均支持联动跟踪；
• 支持切换为人脸抓拍模式，单次可同时抓拍 5 张人脸图像；
• 内置扬声器：30 米距离处声音响度不低于 60dB；                                                                                                                                                                                                                               •分辨率不低于2560×1440，帧率不低于25fps、RJ45输出；                                                                                                                                  
• 光学变倍不小于 23 倍，数字变倍不小于 16 倍，最大焦距不小于 110mm，支持远距离细节放大捕捉；                                                                                                                                                          • 支持超低照度，彩色模式 0.005Lux/F1.6，黑白模式 0.001Lux/F1.6，红外开启时支持 0 Lux 环境下成像；                                                                                                                                                     • 支持三码流技术，每路码流可独立配置分辨率及帧率 ，适配不同带宽与存储需求；                                                                                                                                                                                     • 采用高效补光阵列，低功耗，红外补光≥100m，白光≥30米；红外作用距离：可识别距设备100m的人体轮廓；
• 内置加热玻璃，有效除雾；水平旋转范围为360°连续旋转，垂直旋转范围为-5°~90° ；
• 支持3D数字降噪, 支持120dB宽动态， 支持定时抓图与事件抓图功能；
•支持开放型网络视频接口，兼容 ISAPI、GB/T28181、ISUP 协议，可对接第三方安防平台或 NVR，实现集中管理；
• 可将视频图像存储至SD卡或客户端，支持SD卡热插拔，最大支持256GB ；
• 防护等级：IP66，防尘防水，符合GB/T17626.2/3/4/5/6四级标准，电源电压在DC12V±30%范围内变化时，设备应能正常工作；</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</si>
</sst>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宋体"/>
      <charset val="134"/>
      <scheme val="minor"/>
    </font>
    <font>
      <sz val="12"/>
      <color theme="1"/>
      <name val="宋体"/>
      <charset val="134"/>
      <scheme val="minor"/>
    </font>
    <font>
      <b/>
      <sz val="16"/>
      <color theme="1"/>
      <name val="宋体"/>
      <charset val="134"/>
      <scheme val="minor"/>
    </font>
    <font>
      <sz val="12"/>
      <name val="宋体"/>
      <charset val="134"/>
      <scheme val="minor"/>
    </font>
    <font>
      <sz val="12"/>
      <color rgb="FF000000"/>
      <name val="宋体"/>
      <charset val="134"/>
      <scheme val="minor"/>
    </font>
    <font>
      <sz val="11"/>
      <color rgb="FF000000"/>
      <name val="宋体"/>
      <charset val="134"/>
      <scheme val="minor"/>
    </font>
    <font>
      <sz val="9"/>
      <color theme="1"/>
      <name val="宋体"/>
      <charset val="134"/>
      <scheme val="minor"/>
    </font>
    <font>
      <sz val="11"/>
      <color rgb="FFFF0000"/>
      <name val="宋体"/>
      <charset val="134"/>
      <scheme val="minor"/>
    </font>
    <font>
      <b/>
      <sz val="11"/>
      <color theme="1"/>
      <name val="宋体"/>
      <charset val="134"/>
      <scheme val="minor"/>
    </font>
    <font>
      <sz val="10"/>
      <color theme="1"/>
      <name val="宋体"/>
      <charset val="134"/>
      <scheme val="minor"/>
    </font>
    <font>
      <sz val="9"/>
      <name val="宋体"/>
      <charset val="134"/>
      <scheme val="minor"/>
    </font>
    <font>
      <sz val="10"/>
      <color rgb="FF000000"/>
      <name val="宋体"/>
      <charset val="134"/>
      <scheme val="minor"/>
    </font>
    <font>
      <sz val="9"/>
      <color rgb="FF000000"/>
      <name val="宋体"/>
      <charset val="134"/>
      <scheme val="minor"/>
    </font>
    <font>
      <sz val="10"/>
      <name val="宋体"/>
      <charset val="134"/>
      <scheme val="minor"/>
    </font>
    <font>
      <sz val="20"/>
      <color theme="1"/>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6" fillId="0" borderId="0"/>
  </cellStyleXfs>
  <cellXfs count="43">
    <xf numFmtId="0" fontId="0" fillId="0" borderId="0" xfId="0"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3"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Border="1" applyAlignment="1">
      <alignment vertical="center"/>
    </xf>
    <xf numFmtId="0" fontId="1" fillId="0" borderId="0" xfId="0" applyFont="1" applyAlignment="1">
      <alignment vertical="center" wrapText="1"/>
    </xf>
    <xf numFmtId="0" fontId="1" fillId="0" borderId="0" xfId="0" applyFont="1" applyBorder="1" applyAlignment="1">
      <alignment horizontal="center" vertical="center"/>
    </xf>
    <xf numFmtId="0" fontId="3" fillId="0" borderId="1" xfId="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3" fillId="0" borderId="1" xfId="0" applyFont="1" applyFill="1" applyBorder="1" applyAlignment="1">
      <alignment horizontal="left" vertical="center" wrapText="1"/>
    </xf>
    <xf numFmtId="0" fontId="4" fillId="0" borderId="5" xfId="0" applyFont="1" applyBorder="1" applyAlignment="1">
      <alignment horizontal="center" vertical="center" wrapText="1"/>
    </xf>
    <xf numFmtId="0" fontId="4" fillId="0" borderId="5" xfId="0" applyFont="1" applyBorder="1" applyAlignment="1">
      <alignment horizontal="left" vertical="center" wrapText="1"/>
    </xf>
    <xf numFmtId="0" fontId="5" fillId="0" borderId="5" xfId="0" applyFont="1" applyBorder="1" applyAlignment="1">
      <alignment horizontal="center" vertical="center"/>
    </xf>
    <xf numFmtId="0" fontId="0" fillId="0" borderId="0" xfId="0" applyAlignment="1">
      <alignment vertical="center" wrapText="1"/>
    </xf>
    <xf numFmtId="0" fontId="6" fillId="0" borderId="0" xfId="0" applyFont="1" applyAlignment="1">
      <alignment vertical="center" wrapText="1"/>
    </xf>
    <xf numFmtId="0" fontId="0" fillId="0" borderId="0" xfId="0" applyBorder="1" applyAlignment="1">
      <alignment horizontal="center" vertical="center" wrapText="1"/>
    </xf>
    <xf numFmtId="0" fontId="7" fillId="0" borderId="0" xfId="0" applyFont="1" applyAlignment="1">
      <alignment vertical="center" wrapText="1"/>
    </xf>
    <xf numFmtId="0" fontId="0" fillId="0" borderId="0" xfId="0" applyBorder="1" applyAlignment="1">
      <alignment vertical="center"/>
    </xf>
    <xf numFmtId="0" fontId="8" fillId="0" borderId="0" xfId="0" applyFont="1" applyBorder="1" applyAlignment="1">
      <alignment horizontal="center" vertical="center"/>
    </xf>
    <xf numFmtId="0" fontId="0" fillId="0" borderId="0" xfId="0" applyBorder="1" applyAlignment="1">
      <alignment horizontal="center" vertical="center"/>
    </xf>
    <xf numFmtId="0" fontId="6" fillId="0" borderId="0" xfId="0" applyFont="1" applyAlignment="1">
      <alignment horizontal="left" vertical="center" wrapText="1"/>
    </xf>
    <xf numFmtId="0" fontId="9" fillId="0" borderId="1" xfId="0" applyFont="1" applyBorder="1" applyAlignment="1">
      <alignment horizontal="center" vertical="center" wrapText="1"/>
    </xf>
    <xf numFmtId="0" fontId="10" fillId="0" borderId="1" xfId="0" applyFont="1" applyFill="1" applyBorder="1" applyAlignment="1">
      <alignment horizontal="left" vertical="center" wrapText="1"/>
    </xf>
    <xf numFmtId="0" fontId="9" fillId="0" borderId="3" xfId="0" applyFont="1" applyBorder="1" applyAlignment="1">
      <alignment horizontal="center" vertical="center" wrapText="1"/>
    </xf>
    <xf numFmtId="0" fontId="10"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11" fillId="0" borderId="5" xfId="0" applyFont="1" applyBorder="1" applyAlignment="1">
      <alignment horizontal="center" vertical="center"/>
    </xf>
    <xf numFmtId="0" fontId="12" fillId="0" borderId="5" xfId="0" applyFont="1" applyBorder="1" applyAlignment="1">
      <alignment horizontal="left" vertical="center" wrapText="1"/>
    </xf>
    <xf numFmtId="0" fontId="9" fillId="0" borderId="3" xfId="0" applyFont="1" applyBorder="1" applyAlignment="1">
      <alignment vertical="center" wrapText="1"/>
    </xf>
    <xf numFmtId="0" fontId="13" fillId="0" borderId="1" xfId="1" applyFont="1" applyFill="1" applyBorder="1" applyAlignment="1">
      <alignment horizontal="center" vertical="center" wrapText="1"/>
    </xf>
    <xf numFmtId="0" fontId="9" fillId="0" borderId="1" xfId="0" applyFont="1" applyBorder="1" applyAlignment="1">
      <alignment horizontal="left" vertical="center" wrapText="1"/>
    </xf>
    <xf numFmtId="0" fontId="1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2" fillId="0" borderId="1"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cellXfs>
  <cellStyles count="2">
    <cellStyle name="Normal" xfId="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zoomScale="70" zoomScaleNormal="70" workbookViewId="0">
      <selection activeCell="F2" sqref="F2"/>
    </sheetView>
  </sheetViews>
  <sheetFormatPr defaultColWidth="30.75" defaultRowHeight="56.1" customHeight="1" x14ac:dyDescent="0.15"/>
  <cols>
    <col min="1" max="1" width="30.75" customWidth="1"/>
    <col min="2" max="9" width="11.75" customWidth="1"/>
  </cols>
  <sheetData>
    <row r="1" spans="1:9" ht="113.25" customHeight="1" x14ac:dyDescent="0.15">
      <c r="A1" s="34" t="s">
        <v>0</v>
      </c>
      <c r="B1" s="34" t="s">
        <v>1</v>
      </c>
      <c r="C1" s="34" t="s">
        <v>2</v>
      </c>
      <c r="D1" s="34" t="s">
        <v>3</v>
      </c>
      <c r="E1" s="34" t="s">
        <v>4</v>
      </c>
      <c r="F1" s="34" t="s">
        <v>5</v>
      </c>
      <c r="G1" s="34" t="s">
        <v>6</v>
      </c>
      <c r="H1" s="34" t="s">
        <v>7</v>
      </c>
      <c r="I1" s="34" t="s">
        <v>8</v>
      </c>
    </row>
    <row r="2" spans="1:9" ht="42.75" customHeight="1" x14ac:dyDescent="0.15">
      <c r="A2" s="34" t="s">
        <v>9</v>
      </c>
      <c r="B2" s="34">
        <v>5</v>
      </c>
      <c r="C2" s="34">
        <v>6</v>
      </c>
      <c r="D2" s="34">
        <v>0</v>
      </c>
      <c r="E2" s="34">
        <v>9</v>
      </c>
      <c r="F2" s="34">
        <v>7</v>
      </c>
      <c r="G2" s="34">
        <v>5</v>
      </c>
      <c r="H2" s="34">
        <v>0</v>
      </c>
      <c r="I2" s="34">
        <f>SUM(B2:H2)</f>
        <v>32</v>
      </c>
    </row>
    <row r="3" spans="1:9" ht="42.75" customHeight="1" x14ac:dyDescent="0.15">
      <c r="A3" s="34" t="s">
        <v>10</v>
      </c>
      <c r="B3" s="34">
        <v>2</v>
      </c>
      <c r="C3" s="34">
        <v>3</v>
      </c>
      <c r="D3" s="34">
        <v>0</v>
      </c>
      <c r="E3" s="34">
        <v>0</v>
      </c>
      <c r="F3" s="34">
        <v>5</v>
      </c>
      <c r="G3" s="34">
        <v>1</v>
      </c>
      <c r="H3" s="34">
        <v>0</v>
      </c>
      <c r="I3" s="34">
        <f>SUM(B3:H3)</f>
        <v>11</v>
      </c>
    </row>
    <row r="4" spans="1:9" ht="42.75" customHeight="1" x14ac:dyDescent="0.15">
      <c r="A4" s="34" t="s">
        <v>11</v>
      </c>
      <c r="B4" s="34">
        <v>0</v>
      </c>
      <c r="C4" s="34">
        <v>7</v>
      </c>
      <c r="D4" s="34">
        <v>0</v>
      </c>
      <c r="E4" s="34">
        <v>0</v>
      </c>
      <c r="F4" s="34">
        <v>0</v>
      </c>
      <c r="G4" s="34">
        <v>0</v>
      </c>
      <c r="H4" s="34">
        <v>20</v>
      </c>
      <c r="I4" s="34">
        <f>SUM(B4:H4)</f>
        <v>27</v>
      </c>
    </row>
    <row r="5" spans="1:9" ht="42.75" customHeight="1" x14ac:dyDescent="0.15">
      <c r="A5" s="34" t="s">
        <v>12</v>
      </c>
      <c r="B5" s="34">
        <v>2</v>
      </c>
      <c r="C5" s="34">
        <v>0</v>
      </c>
      <c r="D5" s="34">
        <v>0</v>
      </c>
      <c r="E5" s="34">
        <v>1</v>
      </c>
      <c r="F5" s="34">
        <v>0</v>
      </c>
      <c r="G5" s="34">
        <v>0</v>
      </c>
      <c r="H5" s="34">
        <v>0</v>
      </c>
      <c r="I5" s="34">
        <v>3</v>
      </c>
    </row>
    <row r="6" spans="1:9" ht="42.75" customHeight="1" x14ac:dyDescent="0.15">
      <c r="A6" s="34" t="s">
        <v>13</v>
      </c>
      <c r="B6" s="34">
        <f t="shared" ref="B6:I6" si="0">SUM(B2:B5)</f>
        <v>9</v>
      </c>
      <c r="C6" s="34">
        <f t="shared" si="0"/>
        <v>16</v>
      </c>
      <c r="D6" s="34">
        <f t="shared" si="0"/>
        <v>0</v>
      </c>
      <c r="E6" s="34">
        <f t="shared" si="0"/>
        <v>10</v>
      </c>
      <c r="F6" s="34">
        <f t="shared" si="0"/>
        <v>12</v>
      </c>
      <c r="G6" s="34">
        <f t="shared" si="0"/>
        <v>6</v>
      </c>
      <c r="H6" s="34">
        <f t="shared" si="0"/>
        <v>20</v>
      </c>
      <c r="I6" s="34">
        <f t="shared" si="0"/>
        <v>73</v>
      </c>
    </row>
    <row r="7" spans="1:9" ht="42.75" customHeight="1" x14ac:dyDescent="0.15">
      <c r="A7" s="34"/>
      <c r="B7" s="34"/>
      <c r="C7" s="34"/>
      <c r="D7" s="34"/>
      <c r="E7" s="34"/>
      <c r="F7" s="34"/>
      <c r="G7" s="34"/>
      <c r="H7" s="34"/>
      <c r="I7" s="34"/>
    </row>
    <row r="8" spans="1:9" ht="42.75" customHeight="1" x14ac:dyDescent="0.15">
      <c r="A8" s="34" t="s">
        <v>14</v>
      </c>
      <c r="B8" s="34">
        <v>1</v>
      </c>
      <c r="C8" s="34">
        <v>0</v>
      </c>
      <c r="D8" s="34">
        <v>0</v>
      </c>
      <c r="E8" s="34">
        <v>0</v>
      </c>
      <c r="F8" s="34">
        <v>0</v>
      </c>
      <c r="G8" s="34">
        <v>0</v>
      </c>
      <c r="H8" s="34">
        <v>0</v>
      </c>
      <c r="I8" s="34">
        <v>1</v>
      </c>
    </row>
  </sheetData>
  <phoneticPr fontId="10" type="noConversion"/>
  <pageMargins left="0.75" right="0.75" top="1" bottom="1" header="0.5" footer="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opLeftCell="A9" workbookViewId="0">
      <selection activeCell="B18" sqref="B18"/>
    </sheetView>
  </sheetViews>
  <sheetFormatPr defaultColWidth="9" defaultRowHeight="24.95" customHeight="1" x14ac:dyDescent="0.15"/>
  <cols>
    <col min="1" max="1" width="18.625" style="15" customWidth="1"/>
    <col min="2" max="2" width="161" style="22" customWidth="1"/>
    <col min="3" max="3" width="5.875" style="15" customWidth="1"/>
    <col min="4" max="4" width="5.125" style="15" customWidth="1"/>
    <col min="5" max="5" width="5.25" style="15" customWidth="1"/>
    <col min="6" max="16384" width="9" style="15"/>
  </cols>
  <sheetData>
    <row r="1" spans="1:6" ht="31.5" customHeight="1" x14ac:dyDescent="0.15">
      <c r="A1" s="35" t="s">
        <v>15</v>
      </c>
      <c r="B1" s="35"/>
      <c r="C1" s="35"/>
      <c r="D1" s="35"/>
      <c r="E1" s="35"/>
    </row>
    <row r="2" spans="1:6" ht="38.25" customHeight="1" x14ac:dyDescent="0.15">
      <c r="A2" s="9" t="s">
        <v>16</v>
      </c>
      <c r="B2" s="9" t="s">
        <v>17</v>
      </c>
      <c r="C2" s="9" t="s">
        <v>18</v>
      </c>
      <c r="D2" s="9" t="s">
        <v>19</v>
      </c>
      <c r="E2" s="9" t="s">
        <v>20</v>
      </c>
    </row>
    <row r="3" spans="1:6" ht="183" customHeight="1" x14ac:dyDescent="0.15">
      <c r="A3" s="23" t="s">
        <v>21</v>
      </c>
      <c r="B3" s="24" t="s">
        <v>22</v>
      </c>
      <c r="C3" s="23">
        <v>5</v>
      </c>
      <c r="D3" s="23" t="s">
        <v>23</v>
      </c>
      <c r="E3" s="36" t="s">
        <v>24</v>
      </c>
    </row>
    <row r="4" spans="1:6" ht="188.25" customHeight="1" x14ac:dyDescent="0.15">
      <c r="A4" s="23" t="s">
        <v>25</v>
      </c>
      <c r="B4" s="24" t="s">
        <v>26</v>
      </c>
      <c r="C4" s="23">
        <v>2</v>
      </c>
      <c r="D4" s="23" t="s">
        <v>23</v>
      </c>
      <c r="E4" s="37"/>
    </row>
    <row r="5" spans="1:6" ht="51" customHeight="1" x14ac:dyDescent="0.15">
      <c r="A5" s="23" t="s">
        <v>27</v>
      </c>
      <c r="B5" s="24" t="s">
        <v>28</v>
      </c>
      <c r="C5" s="23">
        <v>2</v>
      </c>
      <c r="D5" s="23" t="s">
        <v>23</v>
      </c>
      <c r="E5" s="25"/>
    </row>
    <row r="6" spans="1:6" ht="23.25" customHeight="1" x14ac:dyDescent="0.15">
      <c r="A6" s="23" t="s">
        <v>29</v>
      </c>
      <c r="B6" s="26" t="s">
        <v>30</v>
      </c>
      <c r="C6" s="23">
        <v>7</v>
      </c>
      <c r="D6" s="23" t="s">
        <v>23</v>
      </c>
      <c r="E6" s="25"/>
    </row>
    <row r="7" spans="1:6" ht="23.25" customHeight="1" x14ac:dyDescent="0.15">
      <c r="A7" s="27" t="s">
        <v>31</v>
      </c>
      <c r="B7" s="28" t="s">
        <v>32</v>
      </c>
      <c r="C7" s="23">
        <v>7</v>
      </c>
      <c r="D7" s="23" t="s">
        <v>23</v>
      </c>
      <c r="E7" s="25"/>
    </row>
    <row r="8" spans="1:6" ht="222" customHeight="1" x14ac:dyDescent="0.15">
      <c r="A8" s="29" t="s">
        <v>33</v>
      </c>
      <c r="B8" s="30" t="s">
        <v>34</v>
      </c>
      <c r="C8" s="29">
        <v>2</v>
      </c>
      <c r="D8" s="29" t="s">
        <v>23</v>
      </c>
      <c r="E8" s="31"/>
    </row>
    <row r="9" spans="1:6" ht="99" customHeight="1" x14ac:dyDescent="0.15">
      <c r="A9" s="32" t="s">
        <v>35</v>
      </c>
      <c r="B9" s="24" t="s">
        <v>36</v>
      </c>
      <c r="C9" s="23">
        <v>1</v>
      </c>
      <c r="D9" s="23" t="s">
        <v>37</v>
      </c>
      <c r="E9" s="37"/>
    </row>
    <row r="10" spans="1:6" ht="87" customHeight="1" x14ac:dyDescent="0.15">
      <c r="A10" s="32" t="s">
        <v>38</v>
      </c>
      <c r="B10" s="24" t="s">
        <v>39</v>
      </c>
      <c r="C10" s="23">
        <v>1</v>
      </c>
      <c r="D10" s="23" t="s">
        <v>37</v>
      </c>
      <c r="E10" s="37"/>
    </row>
    <row r="11" spans="1:6" ht="29.25" customHeight="1" x14ac:dyDescent="0.15">
      <c r="A11" s="32" t="s">
        <v>40</v>
      </c>
      <c r="B11" s="24" t="s">
        <v>41</v>
      </c>
      <c r="C11" s="23">
        <v>7</v>
      </c>
      <c r="D11" s="23" t="s">
        <v>42</v>
      </c>
      <c r="E11" s="37" t="s">
        <v>24</v>
      </c>
    </row>
    <row r="12" spans="1:6" ht="29.25" customHeight="1" x14ac:dyDescent="0.15">
      <c r="A12" s="23" t="s">
        <v>43</v>
      </c>
      <c r="B12" s="28" t="s">
        <v>44</v>
      </c>
      <c r="C12" s="23">
        <v>2</v>
      </c>
      <c r="D12" s="23" t="s">
        <v>37</v>
      </c>
      <c r="E12" s="37"/>
    </row>
    <row r="13" spans="1:6" ht="29.25" customHeight="1" x14ac:dyDescent="0.15">
      <c r="A13" s="23" t="s">
        <v>45</v>
      </c>
      <c r="B13" s="28" t="s">
        <v>46</v>
      </c>
      <c r="C13" s="23">
        <v>1</v>
      </c>
      <c r="D13" s="23" t="s">
        <v>37</v>
      </c>
      <c r="E13" s="37"/>
    </row>
    <row r="14" spans="1:6" ht="29.25" customHeight="1" x14ac:dyDescent="0.15">
      <c r="A14" s="23" t="s">
        <v>47</v>
      </c>
      <c r="B14" s="28" t="s">
        <v>48</v>
      </c>
      <c r="C14" s="23">
        <v>1</v>
      </c>
      <c r="D14" s="23" t="s">
        <v>23</v>
      </c>
      <c r="E14" s="37"/>
    </row>
    <row r="15" spans="1:6" ht="29.25" customHeight="1" x14ac:dyDescent="0.15">
      <c r="A15" s="23" t="s">
        <v>49</v>
      </c>
      <c r="B15" s="26" t="s">
        <v>50</v>
      </c>
      <c r="C15" s="23">
        <v>6</v>
      </c>
      <c r="D15" s="23" t="s">
        <v>23</v>
      </c>
      <c r="E15" s="37"/>
    </row>
    <row r="16" spans="1:6" ht="29.25" customHeight="1" x14ac:dyDescent="0.15">
      <c r="A16" s="23" t="s">
        <v>51</v>
      </c>
      <c r="B16" s="26" t="s">
        <v>52</v>
      </c>
      <c r="C16" s="23">
        <v>900</v>
      </c>
      <c r="D16" s="23" t="s">
        <v>53</v>
      </c>
      <c r="E16" s="37"/>
      <c r="F16" s="18"/>
    </row>
    <row r="17" spans="1:5" ht="29.25" customHeight="1" x14ac:dyDescent="0.15">
      <c r="A17" s="23" t="s">
        <v>54</v>
      </c>
      <c r="B17" s="28" t="s">
        <v>55</v>
      </c>
      <c r="C17" s="23">
        <v>1</v>
      </c>
      <c r="D17" s="23" t="s">
        <v>56</v>
      </c>
      <c r="E17" s="38"/>
    </row>
    <row r="18" spans="1:5" ht="29.25" customHeight="1" x14ac:dyDescent="0.15">
      <c r="A18" s="23" t="s">
        <v>57</v>
      </c>
      <c r="B18" s="28" t="s">
        <v>58</v>
      </c>
      <c r="C18" s="23">
        <v>1</v>
      </c>
      <c r="D18" s="23" t="s">
        <v>59</v>
      </c>
      <c r="E18" s="23"/>
    </row>
    <row r="19" spans="1:5" ht="29.25" customHeight="1" x14ac:dyDescent="0.15">
      <c r="A19" s="23" t="s">
        <v>60</v>
      </c>
      <c r="B19" s="28" t="s">
        <v>61</v>
      </c>
      <c r="C19" s="23">
        <v>1</v>
      </c>
      <c r="D19" s="23" t="s">
        <v>23</v>
      </c>
      <c r="E19" s="23"/>
    </row>
    <row r="20" spans="1:5" ht="29.25" customHeight="1" x14ac:dyDescent="0.15">
      <c r="A20" s="23" t="s">
        <v>13</v>
      </c>
      <c r="B20" s="33"/>
      <c r="C20" s="23"/>
      <c r="D20" s="23"/>
      <c r="E20" s="23"/>
    </row>
  </sheetData>
  <mergeCells count="4">
    <mergeCell ref="A1:E1"/>
    <mergeCell ref="E3:E4"/>
    <mergeCell ref="E9:E10"/>
    <mergeCell ref="E11:E17"/>
  </mergeCells>
  <phoneticPr fontId="10" type="noConversion"/>
  <pageMargins left="0.70866141732283505" right="0.70866141732283505" top="0.74803149606299202" bottom="0.55118110236220497" header="0.31496062992126" footer="0.31496062992126"/>
  <pageSetup paperSize="8" orientation="landscape"/>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election activeCell="B3" sqref="B3"/>
    </sheetView>
  </sheetViews>
  <sheetFormatPr defaultColWidth="9" defaultRowHeight="13.5" x14ac:dyDescent="0.15"/>
  <cols>
    <col min="1" max="1" width="19" customWidth="1"/>
    <col min="2" max="2" width="147.75" style="16" customWidth="1"/>
    <col min="4" max="4" width="6.875" customWidth="1"/>
    <col min="5" max="5" width="7.25" customWidth="1"/>
    <col min="6" max="6" width="9" style="19"/>
  </cols>
  <sheetData>
    <row r="1" spans="1:6" ht="24" customHeight="1" x14ac:dyDescent="0.15">
      <c r="A1" s="39" t="s">
        <v>62</v>
      </c>
      <c r="B1" s="39"/>
      <c r="C1" s="39"/>
      <c r="D1" s="39"/>
      <c r="E1" s="39"/>
      <c r="F1" s="20"/>
    </row>
    <row r="2" spans="1:6" ht="27" customHeight="1" x14ac:dyDescent="0.15">
      <c r="A2" s="2" t="s">
        <v>16</v>
      </c>
      <c r="B2" s="9" t="s">
        <v>17</v>
      </c>
      <c r="C2" s="2" t="s">
        <v>18</v>
      </c>
      <c r="D2" s="2" t="s">
        <v>19</v>
      </c>
      <c r="E2" s="2" t="s">
        <v>20</v>
      </c>
      <c r="F2" s="21"/>
    </row>
    <row r="3" spans="1:6" ht="181.5" customHeight="1" x14ac:dyDescent="0.15">
      <c r="A3" s="8" t="s">
        <v>35</v>
      </c>
      <c r="B3" s="3" t="s">
        <v>63</v>
      </c>
      <c r="C3" s="2">
        <v>1</v>
      </c>
      <c r="D3" s="2" t="s">
        <v>37</v>
      </c>
      <c r="E3" s="2"/>
      <c r="F3" s="21"/>
    </row>
    <row r="4" spans="1:6" ht="176.25" customHeight="1" x14ac:dyDescent="0.15">
      <c r="A4" s="8" t="s">
        <v>35</v>
      </c>
      <c r="B4" s="3" t="s">
        <v>64</v>
      </c>
      <c r="C4" s="2">
        <v>1</v>
      </c>
      <c r="D4" s="2" t="s">
        <v>37</v>
      </c>
      <c r="E4" s="2"/>
      <c r="F4" s="21"/>
    </row>
    <row r="5" spans="1:6" ht="40.5" customHeight="1" x14ac:dyDescent="0.15">
      <c r="A5" s="2" t="s">
        <v>43</v>
      </c>
      <c r="B5" s="10" t="s">
        <v>65</v>
      </c>
      <c r="C5" s="2">
        <v>8</v>
      </c>
      <c r="D5" s="2" t="s">
        <v>37</v>
      </c>
      <c r="E5" s="2"/>
      <c r="F5" s="21"/>
    </row>
    <row r="6" spans="1:6" ht="40.5" customHeight="1" x14ac:dyDescent="0.15">
      <c r="A6" s="2" t="s">
        <v>66</v>
      </c>
      <c r="B6" s="10" t="s">
        <v>67</v>
      </c>
      <c r="C6" s="2">
        <v>2</v>
      </c>
      <c r="D6" s="2" t="s">
        <v>37</v>
      </c>
      <c r="E6" s="2"/>
      <c r="F6" s="21"/>
    </row>
    <row r="7" spans="1:6" ht="100.5" customHeight="1" x14ac:dyDescent="0.15">
      <c r="A7" s="8" t="s">
        <v>38</v>
      </c>
      <c r="B7" s="3" t="s">
        <v>39</v>
      </c>
      <c r="C7" s="2">
        <v>1</v>
      </c>
      <c r="D7" s="2" t="s">
        <v>37</v>
      </c>
      <c r="E7" s="2"/>
      <c r="F7" s="21"/>
    </row>
    <row r="8" spans="1:6" ht="39" customHeight="1" x14ac:dyDescent="0.15">
      <c r="A8" s="2" t="s">
        <v>13</v>
      </c>
      <c r="B8" s="10"/>
      <c r="C8" s="2"/>
      <c r="D8" s="2"/>
      <c r="E8" s="2"/>
      <c r="F8" s="21"/>
    </row>
  </sheetData>
  <mergeCells count="1">
    <mergeCell ref="A1:E1"/>
  </mergeCells>
  <phoneticPr fontId="10" type="noConversion"/>
  <pageMargins left="0.7" right="0.7" top="0.75" bottom="0.75" header="0.3" footer="0.3"/>
  <pageSetup paperSize="8"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opLeftCell="A10" workbookViewId="0">
      <selection activeCell="B6" sqref="B6"/>
    </sheetView>
  </sheetViews>
  <sheetFormatPr defaultColWidth="9" defaultRowHeight="21" customHeight="1" x14ac:dyDescent="0.15"/>
  <cols>
    <col min="1" max="1" width="16" style="15" customWidth="1"/>
    <col min="2" max="2" width="157.25" style="16" customWidth="1"/>
    <col min="3" max="3" width="6.875" style="15" customWidth="1"/>
    <col min="4" max="4" width="6" style="15" customWidth="1"/>
    <col min="5" max="5" width="7" style="15" customWidth="1"/>
    <col min="6" max="16384" width="9" style="15"/>
  </cols>
  <sheetData>
    <row r="1" spans="1:6" ht="45.75" customHeight="1" x14ac:dyDescent="0.15">
      <c r="A1" s="35" t="s">
        <v>68</v>
      </c>
      <c r="B1" s="35"/>
      <c r="C1" s="35"/>
      <c r="D1" s="35"/>
      <c r="E1" s="35"/>
    </row>
    <row r="2" spans="1:6" ht="41.25" customHeight="1" x14ac:dyDescent="0.15">
      <c r="A2" s="9" t="s">
        <v>16</v>
      </c>
      <c r="B2" s="9" t="s">
        <v>17</v>
      </c>
      <c r="C2" s="9" t="s">
        <v>18</v>
      </c>
      <c r="D2" s="9" t="s">
        <v>19</v>
      </c>
      <c r="E2" s="9" t="s">
        <v>20</v>
      </c>
    </row>
    <row r="3" spans="1:6" ht="246" customHeight="1" x14ac:dyDescent="0.15">
      <c r="A3" s="9" t="s">
        <v>21</v>
      </c>
      <c r="B3" s="11" t="s">
        <v>69</v>
      </c>
      <c r="C3" s="9">
        <v>6</v>
      </c>
      <c r="D3" s="9" t="s">
        <v>23</v>
      </c>
      <c r="E3" s="40" t="s">
        <v>24</v>
      </c>
    </row>
    <row r="4" spans="1:6" ht="141" customHeight="1" x14ac:dyDescent="0.15">
      <c r="A4" s="9" t="s">
        <v>11</v>
      </c>
      <c r="B4" s="3" t="s">
        <v>70</v>
      </c>
      <c r="C4" s="9">
        <v>7</v>
      </c>
      <c r="D4" s="9" t="s">
        <v>23</v>
      </c>
      <c r="E4" s="41"/>
      <c r="F4" s="17"/>
    </row>
    <row r="5" spans="1:6" ht="261.75" customHeight="1" x14ac:dyDescent="0.15">
      <c r="A5" s="9" t="s">
        <v>71</v>
      </c>
      <c r="B5" s="3" t="s">
        <v>26</v>
      </c>
      <c r="C5" s="9">
        <v>3</v>
      </c>
      <c r="D5" s="9" t="s">
        <v>23</v>
      </c>
      <c r="E5" s="41" t="s">
        <v>24</v>
      </c>
    </row>
    <row r="6" spans="1:6" ht="21" customHeight="1" x14ac:dyDescent="0.15">
      <c r="A6" s="9" t="s">
        <v>29</v>
      </c>
      <c r="B6" s="3" t="s">
        <v>30</v>
      </c>
      <c r="C6" s="9">
        <v>9</v>
      </c>
      <c r="D6" s="9" t="s">
        <v>23</v>
      </c>
      <c r="E6" s="41"/>
    </row>
    <row r="7" spans="1:6" ht="21" customHeight="1" x14ac:dyDescent="0.15">
      <c r="A7" s="4" t="s">
        <v>31</v>
      </c>
      <c r="B7" s="3" t="s">
        <v>32</v>
      </c>
      <c r="C7" s="9">
        <v>9</v>
      </c>
      <c r="D7" s="9" t="s">
        <v>23</v>
      </c>
      <c r="E7" s="41"/>
    </row>
    <row r="8" spans="1:6" ht="30" customHeight="1" x14ac:dyDescent="0.15">
      <c r="A8" s="9" t="s">
        <v>72</v>
      </c>
      <c r="B8" s="3" t="s">
        <v>73</v>
      </c>
      <c r="C8" s="9">
        <v>7</v>
      </c>
      <c r="D8" s="9" t="s">
        <v>23</v>
      </c>
      <c r="E8" s="41"/>
      <c r="F8" s="17"/>
    </row>
    <row r="9" spans="1:6" ht="87" customHeight="1" x14ac:dyDescent="0.15">
      <c r="A9" s="8" t="s">
        <v>38</v>
      </c>
      <c r="B9" s="3" t="s">
        <v>74</v>
      </c>
      <c r="C9" s="9">
        <v>1</v>
      </c>
      <c r="D9" s="9" t="s">
        <v>37</v>
      </c>
      <c r="E9" s="41"/>
    </row>
    <row r="10" spans="1:6" ht="33.75" customHeight="1" x14ac:dyDescent="0.15">
      <c r="A10" s="9" t="s">
        <v>75</v>
      </c>
      <c r="B10" s="3" t="s">
        <v>76</v>
      </c>
      <c r="C10" s="9">
        <v>3</v>
      </c>
      <c r="D10" s="9" t="s">
        <v>23</v>
      </c>
      <c r="E10" s="41"/>
      <c r="F10" s="17"/>
    </row>
    <row r="11" spans="1:6" ht="30" customHeight="1" x14ac:dyDescent="0.15">
      <c r="A11" s="8" t="s">
        <v>40</v>
      </c>
      <c r="B11" s="3" t="s">
        <v>41</v>
      </c>
      <c r="C11" s="9">
        <v>10</v>
      </c>
      <c r="D11" s="9" t="s">
        <v>42</v>
      </c>
      <c r="E11" s="41"/>
    </row>
    <row r="12" spans="1:6" ht="31.5" customHeight="1" x14ac:dyDescent="0.15">
      <c r="A12" s="9" t="s">
        <v>49</v>
      </c>
      <c r="B12" s="3" t="s">
        <v>50</v>
      </c>
      <c r="C12" s="9">
        <v>10</v>
      </c>
      <c r="D12" s="9" t="s">
        <v>23</v>
      </c>
      <c r="E12" s="41"/>
    </row>
    <row r="13" spans="1:6" ht="29.25" customHeight="1" x14ac:dyDescent="0.15">
      <c r="A13" s="9" t="s">
        <v>77</v>
      </c>
      <c r="B13" s="3" t="s">
        <v>78</v>
      </c>
      <c r="C13" s="9">
        <v>300</v>
      </c>
      <c r="D13" s="9" t="s">
        <v>53</v>
      </c>
      <c r="E13" s="41"/>
    </row>
    <row r="14" spans="1:6" ht="33.950000000000003" customHeight="1" x14ac:dyDescent="0.15">
      <c r="A14" s="9" t="s">
        <v>51</v>
      </c>
      <c r="B14" s="3" t="s">
        <v>52</v>
      </c>
      <c r="C14" s="9">
        <v>1400</v>
      </c>
      <c r="D14" s="9" t="s">
        <v>53</v>
      </c>
      <c r="E14" s="41"/>
      <c r="F14" s="18"/>
    </row>
    <row r="15" spans="1:6" ht="21" customHeight="1" x14ac:dyDescent="0.15">
      <c r="A15" s="9" t="s">
        <v>54</v>
      </c>
      <c r="B15" s="3" t="s">
        <v>55</v>
      </c>
      <c r="C15" s="9">
        <v>1</v>
      </c>
      <c r="D15" s="9" t="s">
        <v>56</v>
      </c>
      <c r="E15" s="42"/>
    </row>
    <row r="16" spans="1:6" customFormat="1" ht="24.95" customHeight="1" x14ac:dyDescent="0.15">
      <c r="A16" s="2" t="s">
        <v>60</v>
      </c>
      <c r="B16" s="3" t="s">
        <v>61</v>
      </c>
      <c r="C16" s="2">
        <v>1</v>
      </c>
      <c r="D16" s="2" t="s">
        <v>23</v>
      </c>
      <c r="E16" s="2"/>
    </row>
    <row r="17" spans="1:5" ht="21" customHeight="1" x14ac:dyDescent="0.15">
      <c r="A17" s="9" t="s">
        <v>57</v>
      </c>
      <c r="B17" s="3" t="s">
        <v>58</v>
      </c>
      <c r="C17" s="9">
        <v>1</v>
      </c>
      <c r="D17" s="9" t="s">
        <v>59</v>
      </c>
      <c r="E17" s="9"/>
    </row>
    <row r="18" spans="1:5" ht="21" customHeight="1" x14ac:dyDescent="0.15">
      <c r="A18" s="9" t="s">
        <v>79</v>
      </c>
      <c r="B18" s="3"/>
      <c r="C18" s="9">
        <v>16</v>
      </c>
      <c r="D18" s="9" t="s">
        <v>23</v>
      </c>
      <c r="E18" s="9"/>
    </row>
    <row r="19" spans="1:5" ht="21" customHeight="1" x14ac:dyDescent="0.15">
      <c r="A19" s="9" t="s">
        <v>13</v>
      </c>
      <c r="B19" s="10"/>
      <c r="C19" s="9"/>
      <c r="D19" s="9"/>
      <c r="E19" s="9"/>
    </row>
  </sheetData>
  <mergeCells count="3">
    <mergeCell ref="A1:E1"/>
    <mergeCell ref="E3:E4"/>
    <mergeCell ref="E5:E15"/>
  </mergeCells>
  <phoneticPr fontId="10" type="noConversion"/>
  <pageMargins left="0.75" right="0.75" top="1" bottom="1" header="0.5" footer="0.5"/>
  <pageSetup paperSize="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B8" sqref="B8"/>
    </sheetView>
  </sheetViews>
  <sheetFormatPr defaultColWidth="9" defaultRowHeight="15" customHeight="1" x14ac:dyDescent="0.15"/>
  <cols>
    <col min="1" max="1" width="15.5" style="6" customWidth="1"/>
    <col min="2" max="2" width="147.5" style="1" customWidth="1"/>
    <col min="3" max="16384" width="9" style="1"/>
  </cols>
  <sheetData>
    <row r="1" spans="1:7" ht="24" customHeight="1" x14ac:dyDescent="0.15">
      <c r="A1" s="39" t="s">
        <v>80</v>
      </c>
      <c r="B1" s="39"/>
      <c r="C1" s="39"/>
      <c r="D1" s="39"/>
      <c r="E1" s="39"/>
    </row>
    <row r="2" spans="1:7" ht="28.5" customHeight="1" x14ac:dyDescent="0.15">
      <c r="A2" s="9" t="s">
        <v>16</v>
      </c>
      <c r="B2" s="2" t="s">
        <v>17</v>
      </c>
      <c r="C2" s="2" t="s">
        <v>18</v>
      </c>
      <c r="D2" s="2" t="s">
        <v>19</v>
      </c>
      <c r="E2" s="2" t="s">
        <v>20</v>
      </c>
    </row>
    <row r="3" spans="1:7" ht="230.1" customHeight="1" x14ac:dyDescent="0.15">
      <c r="A3" s="9" t="s">
        <v>21</v>
      </c>
      <c r="B3" s="11" t="s">
        <v>81</v>
      </c>
      <c r="C3" s="2">
        <v>9</v>
      </c>
      <c r="D3" s="2" t="s">
        <v>23</v>
      </c>
      <c r="E3" s="40" t="s">
        <v>24</v>
      </c>
    </row>
    <row r="4" spans="1:7" ht="22.5" customHeight="1" x14ac:dyDescent="0.15">
      <c r="A4" s="9" t="s">
        <v>29</v>
      </c>
      <c r="B4" s="3" t="s">
        <v>30</v>
      </c>
      <c r="C4" s="2">
        <v>9</v>
      </c>
      <c r="D4" s="2" t="s">
        <v>23</v>
      </c>
      <c r="E4" s="41"/>
    </row>
    <row r="5" spans="1:7" ht="22.5" customHeight="1" x14ac:dyDescent="0.15">
      <c r="A5" s="4" t="s">
        <v>31</v>
      </c>
      <c r="B5" s="11" t="s">
        <v>32</v>
      </c>
      <c r="C5" s="2">
        <v>9</v>
      </c>
      <c r="D5" s="2" t="s">
        <v>23</v>
      </c>
      <c r="E5" s="41"/>
    </row>
    <row r="6" spans="1:7" ht="331.5" customHeight="1" x14ac:dyDescent="0.15">
      <c r="A6" s="12" t="s">
        <v>33</v>
      </c>
      <c r="B6" s="13" t="s">
        <v>34</v>
      </c>
      <c r="C6" s="14">
        <v>1</v>
      </c>
      <c r="D6" s="14" t="s">
        <v>23</v>
      </c>
      <c r="E6" s="41"/>
    </row>
    <row r="7" spans="1:7" ht="48" customHeight="1" x14ac:dyDescent="0.15">
      <c r="A7" s="9" t="s">
        <v>27</v>
      </c>
      <c r="B7" s="11" t="s">
        <v>28</v>
      </c>
      <c r="C7" s="2">
        <v>1</v>
      </c>
      <c r="D7" s="2" t="s">
        <v>23</v>
      </c>
      <c r="E7" s="41"/>
    </row>
    <row r="8" spans="1:7" ht="92.25" customHeight="1" x14ac:dyDescent="0.15">
      <c r="A8" s="8" t="s">
        <v>38</v>
      </c>
      <c r="B8" s="11" t="s">
        <v>39</v>
      </c>
      <c r="C8" s="2">
        <v>1</v>
      </c>
      <c r="D8" s="2" t="s">
        <v>37</v>
      </c>
      <c r="E8" s="41"/>
    </row>
    <row r="9" spans="1:7" ht="37.5" customHeight="1" x14ac:dyDescent="0.15">
      <c r="A9" s="8" t="s">
        <v>40</v>
      </c>
      <c r="B9" s="11" t="s">
        <v>41</v>
      </c>
      <c r="C9" s="2">
        <v>9</v>
      </c>
      <c r="D9" s="2" t="s">
        <v>42</v>
      </c>
      <c r="E9" s="41"/>
    </row>
    <row r="10" spans="1:7" ht="34.5" customHeight="1" x14ac:dyDescent="0.15">
      <c r="A10" s="9" t="s">
        <v>49</v>
      </c>
      <c r="B10" s="3" t="s">
        <v>50</v>
      </c>
      <c r="C10" s="2">
        <v>9</v>
      </c>
      <c r="D10" s="2" t="s">
        <v>23</v>
      </c>
      <c r="E10" s="41"/>
    </row>
    <row r="11" spans="1:7" ht="32.25" customHeight="1" x14ac:dyDescent="0.15">
      <c r="A11" s="9" t="s">
        <v>77</v>
      </c>
      <c r="B11" s="11" t="s">
        <v>78</v>
      </c>
      <c r="C11" s="2">
        <v>300</v>
      </c>
      <c r="D11" s="2" t="s">
        <v>53</v>
      </c>
      <c r="E11" s="41"/>
    </row>
    <row r="12" spans="1:7" ht="32.25" customHeight="1" x14ac:dyDescent="0.15">
      <c r="A12" s="9" t="s">
        <v>51</v>
      </c>
      <c r="B12" s="3" t="s">
        <v>52</v>
      </c>
      <c r="C12" s="2">
        <v>1200</v>
      </c>
      <c r="D12" s="2" t="s">
        <v>53</v>
      </c>
      <c r="E12" s="41"/>
    </row>
    <row r="13" spans="1:7" ht="32.25" customHeight="1" x14ac:dyDescent="0.15">
      <c r="A13" s="9" t="s">
        <v>60</v>
      </c>
      <c r="B13" s="11" t="s">
        <v>61</v>
      </c>
      <c r="C13" s="2">
        <v>1</v>
      </c>
      <c r="D13" s="2" t="s">
        <v>23</v>
      </c>
      <c r="E13" s="41"/>
      <c r="G13" s="6"/>
    </row>
    <row r="14" spans="1:7" ht="32.25" customHeight="1" x14ac:dyDescent="0.15">
      <c r="A14" s="9" t="s">
        <v>54</v>
      </c>
      <c r="B14" s="11" t="s">
        <v>55</v>
      </c>
      <c r="C14" s="2">
        <v>1</v>
      </c>
      <c r="D14" s="2" t="s">
        <v>56</v>
      </c>
      <c r="E14" s="42"/>
    </row>
    <row r="15" spans="1:7" ht="32.25" customHeight="1" x14ac:dyDescent="0.15">
      <c r="A15" s="9" t="s">
        <v>57</v>
      </c>
      <c r="B15" s="11" t="s">
        <v>58</v>
      </c>
      <c r="C15" s="2">
        <v>1</v>
      </c>
      <c r="D15" s="2" t="s">
        <v>59</v>
      </c>
      <c r="E15" s="2"/>
    </row>
    <row r="16" spans="1:7" ht="32.25" customHeight="1" x14ac:dyDescent="0.15">
      <c r="A16" s="9" t="s">
        <v>79</v>
      </c>
      <c r="B16" s="11"/>
      <c r="C16" s="2">
        <v>9</v>
      </c>
      <c r="D16" s="2" t="s">
        <v>23</v>
      </c>
      <c r="E16" s="2"/>
    </row>
    <row r="17" spans="1:5" ht="32.25" customHeight="1" x14ac:dyDescent="0.15">
      <c r="A17" s="9" t="s">
        <v>13</v>
      </c>
      <c r="B17" s="2"/>
      <c r="C17" s="2"/>
      <c r="D17" s="2"/>
      <c r="E17" s="2"/>
    </row>
  </sheetData>
  <mergeCells count="2">
    <mergeCell ref="A1:E1"/>
    <mergeCell ref="E3:E14"/>
  </mergeCells>
  <phoneticPr fontId="10" type="noConversion"/>
  <pageMargins left="0.75" right="0.75" top="1" bottom="1" header="0.5" footer="0.5"/>
  <pageSetup paperSize="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opLeftCell="A4" workbookViewId="0">
      <selection activeCell="B4" sqref="B4"/>
    </sheetView>
  </sheetViews>
  <sheetFormatPr defaultColWidth="9" defaultRowHeight="14.25" x14ac:dyDescent="0.15"/>
  <cols>
    <col min="1" max="1" width="14.625" style="1" customWidth="1"/>
    <col min="2" max="2" width="147.625" style="1" customWidth="1"/>
    <col min="3" max="16384" width="9" style="1"/>
  </cols>
  <sheetData>
    <row r="1" spans="1:5" ht="28.5" customHeight="1" x14ac:dyDescent="0.15">
      <c r="A1" s="39" t="s">
        <v>82</v>
      </c>
      <c r="B1" s="39"/>
      <c r="C1" s="39"/>
      <c r="D1" s="39"/>
      <c r="E1" s="39"/>
    </row>
    <row r="2" spans="1:5" ht="38.25" customHeight="1" x14ac:dyDescent="0.15">
      <c r="A2" s="2" t="s">
        <v>16</v>
      </c>
      <c r="B2" s="2" t="s">
        <v>17</v>
      </c>
      <c r="C2" s="2" t="s">
        <v>18</v>
      </c>
      <c r="D2" s="2" t="s">
        <v>19</v>
      </c>
      <c r="E2" s="2" t="s">
        <v>20</v>
      </c>
    </row>
    <row r="3" spans="1:5" ht="246" customHeight="1" x14ac:dyDescent="0.15">
      <c r="A3" s="2" t="s">
        <v>9</v>
      </c>
      <c r="B3" s="3" t="s">
        <v>83</v>
      </c>
      <c r="C3" s="2">
        <v>7</v>
      </c>
      <c r="D3" s="2" t="s">
        <v>23</v>
      </c>
      <c r="E3" s="40" t="s">
        <v>24</v>
      </c>
    </row>
    <row r="4" spans="1:5" ht="279.75" customHeight="1" x14ac:dyDescent="0.15">
      <c r="A4" s="2" t="s">
        <v>71</v>
      </c>
      <c r="B4" s="3" t="s">
        <v>26</v>
      </c>
      <c r="C4" s="2">
        <v>5</v>
      </c>
      <c r="D4" s="2" t="s">
        <v>23</v>
      </c>
      <c r="E4" s="41"/>
    </row>
    <row r="5" spans="1:5" ht="37.5" customHeight="1" x14ac:dyDescent="0.15">
      <c r="A5" s="2" t="s">
        <v>84</v>
      </c>
      <c r="B5" s="3" t="s">
        <v>30</v>
      </c>
      <c r="C5" s="2">
        <v>12</v>
      </c>
      <c r="D5" s="2" t="s">
        <v>23</v>
      </c>
      <c r="E5" s="41"/>
    </row>
    <row r="6" spans="1:5" ht="37.5" customHeight="1" x14ac:dyDescent="0.15">
      <c r="A6" s="4" t="s">
        <v>31</v>
      </c>
      <c r="B6" s="10" t="s">
        <v>32</v>
      </c>
      <c r="C6" s="2">
        <v>12</v>
      </c>
      <c r="D6" s="2" t="s">
        <v>23</v>
      </c>
      <c r="E6" s="41"/>
    </row>
    <row r="7" spans="1:5" ht="101.25" customHeight="1" x14ac:dyDescent="0.15">
      <c r="A7" s="8" t="s">
        <v>38</v>
      </c>
      <c r="B7" s="3" t="s">
        <v>39</v>
      </c>
      <c r="C7" s="2">
        <v>1</v>
      </c>
      <c r="D7" s="2" t="s">
        <v>37</v>
      </c>
      <c r="E7" s="41" t="s">
        <v>24</v>
      </c>
    </row>
    <row r="8" spans="1:5" ht="47.25" customHeight="1" x14ac:dyDescent="0.15">
      <c r="A8" s="8" t="s">
        <v>40</v>
      </c>
      <c r="B8" s="3" t="s">
        <v>41</v>
      </c>
      <c r="C8" s="2">
        <v>12</v>
      </c>
      <c r="D8" s="2" t="s">
        <v>42</v>
      </c>
      <c r="E8" s="41"/>
    </row>
    <row r="9" spans="1:5" ht="48" customHeight="1" x14ac:dyDescent="0.15">
      <c r="A9" s="2" t="s">
        <v>49</v>
      </c>
      <c r="B9" s="3" t="s">
        <v>50</v>
      </c>
      <c r="C9" s="2">
        <v>12</v>
      </c>
      <c r="D9" s="2" t="s">
        <v>23</v>
      </c>
      <c r="E9" s="41"/>
    </row>
    <row r="10" spans="1:5" ht="36" customHeight="1" x14ac:dyDescent="0.15">
      <c r="A10" s="2" t="s">
        <v>77</v>
      </c>
      <c r="B10" s="5" t="s">
        <v>78</v>
      </c>
      <c r="C10" s="2">
        <v>120</v>
      </c>
      <c r="D10" s="2" t="s">
        <v>53</v>
      </c>
      <c r="E10" s="41"/>
    </row>
    <row r="11" spans="1:5" ht="36" customHeight="1" x14ac:dyDescent="0.15">
      <c r="A11" s="2" t="s">
        <v>51</v>
      </c>
      <c r="B11" s="3" t="s">
        <v>52</v>
      </c>
      <c r="C11" s="2">
        <v>1600</v>
      </c>
      <c r="D11" s="2" t="s">
        <v>53</v>
      </c>
      <c r="E11" s="41"/>
    </row>
    <row r="12" spans="1:5" ht="36" customHeight="1" x14ac:dyDescent="0.15">
      <c r="A12" s="2" t="s">
        <v>54</v>
      </c>
      <c r="B12" s="5" t="s">
        <v>55</v>
      </c>
      <c r="C12" s="2">
        <v>1</v>
      </c>
      <c r="D12" s="2" t="s">
        <v>56</v>
      </c>
      <c r="E12" s="41"/>
    </row>
    <row r="13" spans="1:5" ht="36" customHeight="1" x14ac:dyDescent="0.15">
      <c r="A13" s="2" t="s">
        <v>60</v>
      </c>
      <c r="B13" s="5" t="s">
        <v>61</v>
      </c>
      <c r="C13" s="2">
        <v>1</v>
      </c>
      <c r="D13" s="2" t="s">
        <v>23</v>
      </c>
      <c r="E13" s="42"/>
    </row>
    <row r="14" spans="1:5" ht="36" customHeight="1" x14ac:dyDescent="0.15">
      <c r="A14" s="2" t="s">
        <v>57</v>
      </c>
      <c r="B14" s="5" t="s">
        <v>58</v>
      </c>
      <c r="C14" s="2">
        <v>1</v>
      </c>
      <c r="D14" s="2" t="s">
        <v>59</v>
      </c>
      <c r="E14" s="2"/>
    </row>
    <row r="15" spans="1:5" ht="36" customHeight="1" x14ac:dyDescent="0.15">
      <c r="A15" s="2" t="s">
        <v>79</v>
      </c>
      <c r="B15" s="5"/>
      <c r="C15" s="2">
        <v>12</v>
      </c>
      <c r="D15" s="2" t="s">
        <v>23</v>
      </c>
      <c r="E15" s="2"/>
    </row>
    <row r="16" spans="1:5" ht="36" customHeight="1" x14ac:dyDescent="0.15">
      <c r="A16" s="2" t="s">
        <v>13</v>
      </c>
      <c r="B16" s="5"/>
      <c r="C16" s="2"/>
      <c r="D16" s="2"/>
      <c r="E16" s="2"/>
    </row>
  </sheetData>
  <mergeCells count="3">
    <mergeCell ref="A1:E1"/>
    <mergeCell ref="E3:E6"/>
    <mergeCell ref="E7:E13"/>
  </mergeCells>
  <phoneticPr fontId="10" type="noConversion"/>
  <pageMargins left="0.75" right="0.75" top="1" bottom="1" header="0.5" footer="0.5"/>
  <pageSetup paperSize="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A3" sqref="A3"/>
    </sheetView>
  </sheetViews>
  <sheetFormatPr defaultColWidth="9" defaultRowHeight="18" customHeight="1" x14ac:dyDescent="0.15"/>
  <cols>
    <col min="1" max="1" width="14.625" style="1" customWidth="1"/>
    <col min="2" max="2" width="146.625" style="1" customWidth="1"/>
    <col min="3" max="16384" width="9" style="1"/>
  </cols>
  <sheetData>
    <row r="1" spans="1:5" ht="31.5" customHeight="1" x14ac:dyDescent="0.15">
      <c r="A1" s="39" t="s">
        <v>85</v>
      </c>
      <c r="B1" s="39"/>
      <c r="C1" s="39"/>
      <c r="D1" s="39"/>
      <c r="E1" s="39"/>
    </row>
    <row r="2" spans="1:5" ht="41.25" customHeight="1" x14ac:dyDescent="0.15">
      <c r="A2" s="2" t="s">
        <v>16</v>
      </c>
      <c r="B2" s="2" t="s">
        <v>17</v>
      </c>
      <c r="C2" s="2" t="s">
        <v>18</v>
      </c>
      <c r="D2" s="2" t="s">
        <v>19</v>
      </c>
      <c r="E2" s="2" t="s">
        <v>20</v>
      </c>
    </row>
    <row r="3" spans="1:5" ht="260.25" customHeight="1" x14ac:dyDescent="0.15">
      <c r="A3" s="2" t="s">
        <v>21</v>
      </c>
      <c r="B3" s="3" t="s">
        <v>86</v>
      </c>
      <c r="C3" s="2">
        <v>5</v>
      </c>
      <c r="D3" s="2" t="s">
        <v>23</v>
      </c>
      <c r="E3" s="40" t="s">
        <v>24</v>
      </c>
    </row>
    <row r="4" spans="1:5" ht="347.25" customHeight="1" x14ac:dyDescent="0.15">
      <c r="A4" s="2" t="s">
        <v>87</v>
      </c>
      <c r="B4" s="3" t="s">
        <v>26</v>
      </c>
      <c r="C4" s="2">
        <v>1</v>
      </c>
      <c r="D4" s="2" t="s">
        <v>23</v>
      </c>
      <c r="E4" s="41"/>
    </row>
    <row r="5" spans="1:5" ht="18" customHeight="1" x14ac:dyDescent="0.15">
      <c r="A5" s="2" t="s">
        <v>29</v>
      </c>
      <c r="B5" s="3" t="s">
        <v>30</v>
      </c>
      <c r="C5" s="2">
        <v>6</v>
      </c>
      <c r="D5" s="2" t="s">
        <v>23</v>
      </c>
      <c r="E5" s="41" t="s">
        <v>24</v>
      </c>
    </row>
    <row r="6" spans="1:5" ht="18" customHeight="1" x14ac:dyDescent="0.15">
      <c r="A6" s="4" t="s">
        <v>31</v>
      </c>
      <c r="B6" s="3" t="s">
        <v>32</v>
      </c>
      <c r="C6" s="2">
        <v>6</v>
      </c>
      <c r="D6" s="2" t="s">
        <v>23</v>
      </c>
      <c r="E6" s="41"/>
    </row>
    <row r="7" spans="1:5" ht="126.75" customHeight="1" x14ac:dyDescent="0.15">
      <c r="A7" s="8" t="s">
        <v>38</v>
      </c>
      <c r="B7" s="3" t="s">
        <v>39</v>
      </c>
      <c r="C7" s="2">
        <v>1</v>
      </c>
      <c r="D7" s="2" t="s">
        <v>37</v>
      </c>
      <c r="E7" s="41"/>
    </row>
    <row r="8" spans="1:5" ht="38.25" customHeight="1" x14ac:dyDescent="0.15">
      <c r="A8" s="8" t="s">
        <v>40</v>
      </c>
      <c r="B8" s="3" t="s">
        <v>41</v>
      </c>
      <c r="C8" s="2">
        <v>6</v>
      </c>
      <c r="D8" s="2" t="s">
        <v>42</v>
      </c>
      <c r="E8" s="41"/>
    </row>
    <row r="9" spans="1:5" ht="38.25" customHeight="1" x14ac:dyDescent="0.15">
      <c r="A9" s="2" t="s">
        <v>49</v>
      </c>
      <c r="B9" s="3" t="s">
        <v>50</v>
      </c>
      <c r="C9" s="2">
        <v>6</v>
      </c>
      <c r="D9" s="2" t="s">
        <v>23</v>
      </c>
      <c r="E9" s="41"/>
    </row>
    <row r="10" spans="1:5" ht="38.25" customHeight="1" x14ac:dyDescent="0.15">
      <c r="A10" s="2" t="s">
        <v>77</v>
      </c>
      <c r="B10" s="3" t="s">
        <v>78</v>
      </c>
      <c r="C10" s="2">
        <v>60</v>
      </c>
      <c r="D10" s="2" t="s">
        <v>53</v>
      </c>
      <c r="E10" s="41"/>
    </row>
    <row r="11" spans="1:5" ht="38.25" customHeight="1" x14ac:dyDescent="0.15">
      <c r="A11" s="2" t="s">
        <v>51</v>
      </c>
      <c r="B11" s="3" t="s">
        <v>52</v>
      </c>
      <c r="C11" s="2">
        <v>800</v>
      </c>
      <c r="D11" s="2" t="s">
        <v>53</v>
      </c>
      <c r="E11" s="41"/>
    </row>
    <row r="12" spans="1:5" ht="38.25" customHeight="1" x14ac:dyDescent="0.15">
      <c r="A12" s="2" t="s">
        <v>54</v>
      </c>
      <c r="B12" s="3" t="s">
        <v>55</v>
      </c>
      <c r="C12" s="2">
        <v>1</v>
      </c>
      <c r="D12" s="2" t="s">
        <v>56</v>
      </c>
      <c r="E12" s="42"/>
    </row>
    <row r="13" spans="1:5" ht="38.25" customHeight="1" x14ac:dyDescent="0.15">
      <c r="A13" s="2" t="s">
        <v>60</v>
      </c>
      <c r="B13" s="3" t="s">
        <v>61</v>
      </c>
      <c r="C13" s="2">
        <v>1</v>
      </c>
      <c r="D13" s="2" t="s">
        <v>23</v>
      </c>
      <c r="E13" s="2"/>
    </row>
    <row r="14" spans="1:5" ht="38.25" customHeight="1" x14ac:dyDescent="0.15">
      <c r="A14" s="2" t="s">
        <v>57</v>
      </c>
      <c r="B14" s="3" t="s">
        <v>58</v>
      </c>
      <c r="C14" s="2">
        <v>1</v>
      </c>
      <c r="D14" s="2" t="s">
        <v>59</v>
      </c>
      <c r="E14" s="2"/>
    </row>
    <row r="15" spans="1:5" ht="38.25" customHeight="1" x14ac:dyDescent="0.15">
      <c r="A15" s="2" t="s">
        <v>79</v>
      </c>
      <c r="B15" s="3"/>
      <c r="C15" s="2">
        <v>6</v>
      </c>
      <c r="D15" s="2" t="s">
        <v>23</v>
      </c>
      <c r="E15" s="2"/>
    </row>
    <row r="16" spans="1:5" ht="38.25" customHeight="1" x14ac:dyDescent="0.15">
      <c r="A16" s="2" t="s">
        <v>13</v>
      </c>
      <c r="B16" s="5"/>
      <c r="C16" s="2"/>
      <c r="D16" s="2"/>
      <c r="E16" s="2"/>
    </row>
  </sheetData>
  <mergeCells count="3">
    <mergeCell ref="A1:E1"/>
    <mergeCell ref="E3:E4"/>
    <mergeCell ref="E5:E12"/>
  </mergeCells>
  <phoneticPr fontId="10" type="noConversion"/>
  <pageMargins left="0.75" right="0.75" top="1" bottom="1" header="0.5" footer="0.5"/>
  <pageSetup paperSize="8"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orkbookViewId="0">
      <selection activeCell="B12" sqref="B12"/>
    </sheetView>
  </sheetViews>
  <sheetFormatPr defaultColWidth="9" defaultRowHeight="18" customHeight="1" x14ac:dyDescent="0.15"/>
  <cols>
    <col min="1" max="1" width="14.625" style="1" customWidth="1"/>
    <col min="2" max="2" width="149.25" style="1" customWidth="1"/>
    <col min="3" max="16384" width="9" style="1"/>
  </cols>
  <sheetData>
    <row r="1" spans="1:6" ht="18" customHeight="1" x14ac:dyDescent="0.15">
      <c r="A1" s="39" t="s">
        <v>88</v>
      </c>
      <c r="B1" s="39"/>
      <c r="C1" s="39"/>
      <c r="D1" s="39"/>
      <c r="E1" s="39"/>
    </row>
    <row r="2" spans="1:6" ht="31.5" customHeight="1" x14ac:dyDescent="0.15">
      <c r="A2" s="2" t="s">
        <v>16</v>
      </c>
      <c r="B2" s="2" t="s">
        <v>17</v>
      </c>
      <c r="C2" s="2" t="s">
        <v>18</v>
      </c>
      <c r="D2" s="2" t="s">
        <v>19</v>
      </c>
      <c r="E2" s="2" t="s">
        <v>20</v>
      </c>
    </row>
    <row r="3" spans="1:6" ht="152.25" customHeight="1" x14ac:dyDescent="0.15">
      <c r="A3" s="2" t="s">
        <v>11</v>
      </c>
      <c r="B3" s="3" t="s">
        <v>70</v>
      </c>
      <c r="C3" s="2">
        <v>20</v>
      </c>
      <c r="D3" s="2" t="s">
        <v>23</v>
      </c>
      <c r="E3" s="40" t="s">
        <v>24</v>
      </c>
      <c r="F3" s="7"/>
    </row>
    <row r="4" spans="1:6" ht="43.5" customHeight="1" x14ac:dyDescent="0.15">
      <c r="A4" s="2" t="s">
        <v>72</v>
      </c>
      <c r="B4" s="3" t="s">
        <v>73</v>
      </c>
      <c r="C4" s="2">
        <v>20</v>
      </c>
      <c r="D4" s="2" t="s">
        <v>23</v>
      </c>
      <c r="E4" s="41"/>
      <c r="F4" s="7"/>
    </row>
    <row r="5" spans="1:6" s="6" customFormat="1" ht="114.75" customHeight="1" x14ac:dyDescent="0.15">
      <c r="A5" s="8" t="s">
        <v>38</v>
      </c>
      <c r="B5" s="3" t="s">
        <v>39</v>
      </c>
      <c r="C5" s="9">
        <v>1</v>
      </c>
      <c r="D5" s="9" t="s">
        <v>37</v>
      </c>
      <c r="E5" s="41"/>
    </row>
    <row r="6" spans="1:6" ht="42" customHeight="1" x14ac:dyDescent="0.15">
      <c r="A6" s="2" t="s">
        <v>75</v>
      </c>
      <c r="B6" s="3" t="s">
        <v>76</v>
      </c>
      <c r="C6" s="2">
        <v>10</v>
      </c>
      <c r="D6" s="2" t="s">
        <v>23</v>
      </c>
      <c r="E6" s="41"/>
      <c r="F6" s="7"/>
    </row>
    <row r="7" spans="1:6" ht="42" customHeight="1" x14ac:dyDescent="0.15">
      <c r="A7" s="8" t="s">
        <v>40</v>
      </c>
      <c r="B7" s="3" t="s">
        <v>41</v>
      </c>
      <c r="C7" s="2">
        <v>10</v>
      </c>
      <c r="D7" s="2" t="s">
        <v>42</v>
      </c>
      <c r="E7" s="41"/>
    </row>
    <row r="8" spans="1:6" ht="43.5" customHeight="1" x14ac:dyDescent="0.15">
      <c r="A8" s="2" t="s">
        <v>49</v>
      </c>
      <c r="B8" s="3" t="s">
        <v>50</v>
      </c>
      <c r="C8" s="2">
        <v>10</v>
      </c>
      <c r="D8" s="2" t="s">
        <v>23</v>
      </c>
      <c r="E8" s="41"/>
    </row>
    <row r="9" spans="1:6" s="6" customFormat="1" ht="22.5" customHeight="1" x14ac:dyDescent="0.15">
      <c r="A9" s="9" t="s">
        <v>51</v>
      </c>
      <c r="B9" s="3" t="s">
        <v>52</v>
      </c>
      <c r="C9" s="9">
        <v>1400</v>
      </c>
      <c r="D9" s="9" t="s">
        <v>53</v>
      </c>
      <c r="E9" s="41"/>
    </row>
    <row r="10" spans="1:6" ht="22.5" customHeight="1" x14ac:dyDescent="0.15">
      <c r="A10" s="2" t="s">
        <v>77</v>
      </c>
      <c r="B10" s="3" t="s">
        <v>78</v>
      </c>
      <c r="C10" s="2">
        <v>900</v>
      </c>
      <c r="D10" s="2" t="s">
        <v>53</v>
      </c>
      <c r="E10" s="41"/>
    </row>
    <row r="11" spans="1:6" ht="22.5" customHeight="1" x14ac:dyDescent="0.15">
      <c r="A11" s="2" t="s">
        <v>54</v>
      </c>
      <c r="B11" s="3" t="s">
        <v>55</v>
      </c>
      <c r="C11" s="2">
        <v>1</v>
      </c>
      <c r="D11" s="2" t="s">
        <v>56</v>
      </c>
      <c r="E11" s="42"/>
    </row>
    <row r="12" spans="1:6" ht="22.5" customHeight="1" x14ac:dyDescent="0.15">
      <c r="A12" s="2" t="s">
        <v>57</v>
      </c>
      <c r="B12" s="3" t="s">
        <v>58</v>
      </c>
      <c r="C12" s="2">
        <v>1</v>
      </c>
      <c r="D12" s="2" t="s">
        <v>59</v>
      </c>
      <c r="E12" s="2"/>
    </row>
    <row r="13" spans="1:6" ht="22.5" customHeight="1" x14ac:dyDescent="0.15">
      <c r="A13" s="2" t="s">
        <v>60</v>
      </c>
      <c r="B13" s="3" t="s">
        <v>61</v>
      </c>
      <c r="C13" s="2">
        <v>1</v>
      </c>
      <c r="D13" s="2" t="s">
        <v>23</v>
      </c>
      <c r="E13" s="2"/>
    </row>
    <row r="14" spans="1:6" ht="22.5" customHeight="1" x14ac:dyDescent="0.15">
      <c r="A14" s="2" t="s">
        <v>79</v>
      </c>
      <c r="B14" s="3"/>
      <c r="C14" s="2">
        <v>20</v>
      </c>
      <c r="D14" s="2" t="s">
        <v>23</v>
      </c>
      <c r="E14" s="2"/>
    </row>
    <row r="15" spans="1:6" ht="22.5" customHeight="1" x14ac:dyDescent="0.15">
      <c r="A15" s="2" t="s">
        <v>13</v>
      </c>
      <c r="B15" s="5"/>
      <c r="C15" s="2"/>
      <c r="D15" s="2"/>
      <c r="E15" s="2"/>
    </row>
  </sheetData>
  <mergeCells count="2">
    <mergeCell ref="A1:E1"/>
    <mergeCell ref="E3:E11"/>
  </mergeCells>
  <phoneticPr fontId="10" type="noConversion"/>
  <pageMargins left="0.75" right="0.75" top="1" bottom="1" header="0.5" footer="0.5"/>
  <pageSetup paperSize="8"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tabSelected="1" topLeftCell="A6" workbookViewId="0">
      <selection activeCell="B18" sqref="B18"/>
    </sheetView>
  </sheetViews>
  <sheetFormatPr defaultColWidth="9" defaultRowHeight="18" customHeight="1" x14ac:dyDescent="0.15"/>
  <cols>
    <col min="1" max="1" width="14.625" style="1" customWidth="1"/>
    <col min="2" max="2" width="146.625" style="1" customWidth="1"/>
    <col min="3" max="16384" width="9" style="1"/>
  </cols>
  <sheetData>
    <row r="1" spans="1:5" ht="31.5" customHeight="1" x14ac:dyDescent="0.15">
      <c r="A1" s="39" t="s">
        <v>89</v>
      </c>
      <c r="B1" s="39"/>
      <c r="C1" s="39"/>
      <c r="D1" s="39"/>
      <c r="E1" s="39"/>
    </row>
    <row r="2" spans="1:5" ht="41.25" customHeight="1" x14ac:dyDescent="0.15">
      <c r="A2" s="2" t="s">
        <v>16</v>
      </c>
      <c r="B2" s="2" t="s">
        <v>17</v>
      </c>
      <c r="C2" s="2" t="s">
        <v>18</v>
      </c>
      <c r="D2" s="2" t="s">
        <v>19</v>
      </c>
      <c r="E2" s="2" t="s">
        <v>20</v>
      </c>
    </row>
    <row r="3" spans="1:5" ht="260.25" customHeight="1" x14ac:dyDescent="0.15">
      <c r="A3" s="2" t="s">
        <v>21</v>
      </c>
      <c r="B3" s="3" t="s">
        <v>90</v>
      </c>
      <c r="C3" s="2">
        <v>4</v>
      </c>
      <c r="D3" s="2" t="s">
        <v>23</v>
      </c>
      <c r="E3" s="40" t="s">
        <v>24</v>
      </c>
    </row>
    <row r="4" spans="1:5" ht="18" customHeight="1" x14ac:dyDescent="0.15">
      <c r="A4" s="2" t="s">
        <v>29</v>
      </c>
      <c r="B4" s="3" t="s">
        <v>30</v>
      </c>
      <c r="C4" s="2">
        <v>4</v>
      </c>
      <c r="D4" s="2" t="s">
        <v>23</v>
      </c>
      <c r="E4" s="41"/>
    </row>
    <row r="5" spans="1:5" ht="18" customHeight="1" x14ac:dyDescent="0.15">
      <c r="A5" s="4" t="s">
        <v>31</v>
      </c>
      <c r="B5" s="3" t="s">
        <v>32</v>
      </c>
      <c r="C5" s="2">
        <v>4</v>
      </c>
      <c r="D5" s="2" t="s">
        <v>23</v>
      </c>
      <c r="E5" s="41"/>
    </row>
    <row r="6" spans="1:5" ht="38.25" customHeight="1" x14ac:dyDescent="0.15">
      <c r="A6" s="2" t="s">
        <v>49</v>
      </c>
      <c r="B6" s="3" t="s">
        <v>50</v>
      </c>
      <c r="C6" s="2">
        <v>4</v>
      </c>
      <c r="D6" s="2" t="s">
        <v>23</v>
      </c>
      <c r="E6" s="41"/>
    </row>
    <row r="7" spans="1:5" ht="38.25" customHeight="1" x14ac:dyDescent="0.15">
      <c r="A7" s="2" t="s">
        <v>51</v>
      </c>
      <c r="B7" s="3" t="s">
        <v>52</v>
      </c>
      <c r="C7" s="2">
        <v>400</v>
      </c>
      <c r="D7" s="2" t="s">
        <v>53</v>
      </c>
      <c r="E7" s="41"/>
    </row>
    <row r="8" spans="1:5" ht="38.25" customHeight="1" x14ac:dyDescent="0.15">
      <c r="A8" s="2" t="s">
        <v>54</v>
      </c>
      <c r="B8" s="3" t="s">
        <v>55</v>
      </c>
      <c r="C8" s="2">
        <v>1</v>
      </c>
      <c r="D8" s="2" t="s">
        <v>56</v>
      </c>
      <c r="E8" s="42"/>
    </row>
    <row r="9" spans="1:5" ht="38.25" customHeight="1" x14ac:dyDescent="0.15">
      <c r="A9" s="2" t="s">
        <v>57</v>
      </c>
      <c r="B9" s="3" t="s">
        <v>58</v>
      </c>
      <c r="C9" s="2">
        <v>1</v>
      </c>
      <c r="D9" s="2" t="s">
        <v>59</v>
      </c>
      <c r="E9" s="2"/>
    </row>
    <row r="10" spans="1:5" ht="38.25" customHeight="1" x14ac:dyDescent="0.15">
      <c r="A10" s="2" t="s">
        <v>79</v>
      </c>
      <c r="B10" s="3"/>
      <c r="C10" s="2">
        <v>4</v>
      </c>
      <c r="D10" s="2" t="s">
        <v>23</v>
      </c>
      <c r="E10" s="2"/>
    </row>
    <row r="11" spans="1:5" ht="38.25" customHeight="1" x14ac:dyDescent="0.15">
      <c r="A11" s="2" t="s">
        <v>13</v>
      </c>
      <c r="B11" s="5"/>
      <c r="C11" s="2"/>
      <c r="D11" s="2"/>
      <c r="E11" s="2"/>
    </row>
  </sheetData>
  <mergeCells count="2">
    <mergeCell ref="A1:E1"/>
    <mergeCell ref="E3:E8"/>
  </mergeCells>
  <phoneticPr fontId="10" type="noConversion"/>
  <pageMargins left="0.75" right="0.75" top="1" bottom="1" header="0.5" footer="0.5"/>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总计</vt:lpstr>
      <vt:lpstr>高安厂区</vt:lpstr>
      <vt:lpstr>监控室</vt:lpstr>
      <vt:lpstr>老轮毂厂及电机厂</vt:lpstr>
      <vt:lpstr>智能农机厂</vt:lpstr>
      <vt:lpstr>中昆、标准化厂房一期</vt:lpstr>
      <vt:lpstr>钟表厂</vt:lpstr>
      <vt:lpstr>文毕</vt:lpstr>
      <vt:lpstr>高安、澄溪、县城污水厂和高安榨菜污水厂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2025-12-30T07:03:56Z</cp:lastPrinted>
  <dcterms:created xsi:type="dcterms:W3CDTF">2023-05-12T11:15:00Z</dcterms:created>
  <dcterms:modified xsi:type="dcterms:W3CDTF">2025-12-30T07:04:02Z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640FFC45654E41819671450EBF71BE81_13</vt:lpwstr>
  </property>
  <property fmtid="{D5CDD505-2E9C-101B-9397-08002B2CF9AE}" pid="4" name="CalculationRule">
    <vt:i4>0</vt:i4>
  </property>
</Properties>
</file>